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F:\Salg Norge\LSMG\KJEDEKUNDER HORECA\Systemkjøp\Priser\PRISER 2022\"/>
    </mc:Choice>
  </mc:AlternateContent>
  <xr:revisionPtr revIDLastSave="0" documentId="13_ncr:1_{E6210D45-D232-4152-B332-F259A554A35B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Ark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5" i="1" l="1"/>
  <c r="E8" i="1"/>
  <c r="D11" i="1"/>
</calcChain>
</file>

<file path=xl/sharedStrings.xml><?xml version="1.0" encoding="utf-8"?>
<sst xmlns="http://schemas.openxmlformats.org/spreadsheetml/2006/main" count="356" uniqueCount="193">
  <si>
    <t>Kg</t>
  </si>
  <si>
    <t>Varenr.</t>
  </si>
  <si>
    <t>Prisenhet</t>
  </si>
  <si>
    <t>Kunde: Systemkjøp</t>
  </si>
  <si>
    <t>Fjørfe</t>
  </si>
  <si>
    <t>Skalldyr</t>
  </si>
  <si>
    <t>Spesialprodukter</t>
  </si>
  <si>
    <t>Kjøtt og vilt</t>
  </si>
  <si>
    <t>Fiskeprodukter</t>
  </si>
  <si>
    <t>Fisk</t>
  </si>
  <si>
    <t>Lakeprodukter</t>
  </si>
  <si>
    <t>Produkt/kategori</t>
  </si>
  <si>
    <t>KG</t>
  </si>
  <si>
    <t>kg</t>
  </si>
  <si>
    <t>Ørret fersk m/hode superior str. 1-3 kg</t>
  </si>
  <si>
    <t>Skalldyr kraft demi-glace 1L</t>
  </si>
  <si>
    <t>Vilt kraft demi-glace 1L</t>
  </si>
  <si>
    <t>Okse kraft demi-glace 1L</t>
  </si>
  <si>
    <t>Fiskegrateng, 5 kg, frys</t>
  </si>
  <si>
    <t>Uer rund m/hode,fersk</t>
  </si>
  <si>
    <t>Kveite m/hode oppdrett 3-5 kg, fersk</t>
  </si>
  <si>
    <t>Kveite m/hode oppdrett 5-7 kg, fersk</t>
  </si>
  <si>
    <t>Makrell filet m/skinn, singelfryst</t>
  </si>
  <si>
    <t>Ørret røkt skivet vakuumpakket, 1000 gr, fersk</t>
  </si>
  <si>
    <t>Laks røkt skivet vakuumpakket 1000 gr, fersk</t>
  </si>
  <si>
    <t>Laks filet  varmrøkt pepper vakuumpakket 0,9-1,2kg, frys</t>
  </si>
  <si>
    <t>Ørret filet u/ben m/skinn c-trim, av 2-3 kgs fisk, 10 kg.krt, fersk</t>
  </si>
  <si>
    <t>Ørret filet u/ben u/skinn e-trim, 10 kg.krt, fersk</t>
  </si>
  <si>
    <t>Ørret gravet skivet  vakuumpakket, 1000 gr, frys</t>
  </si>
  <si>
    <t>Fjellørret m/hode 0,8-1,0 kg, fersk</t>
  </si>
  <si>
    <t>Kveite filet m/ben m/skinn oppdrett, skåret av 3-5 kg, fersk,  Sterling</t>
  </si>
  <si>
    <t>Torsk filet m/ben m/skinn håndskåret av 4+ fisk, 3 kg.krt, fersk</t>
  </si>
  <si>
    <t>Torsk lettsaltet filet m/ben m/skinn, 3 kg.krt, fersk</t>
  </si>
  <si>
    <t>Torsk filet m/ben u/skinn,maskinskåret, 3 kg.krt, fersk</t>
  </si>
  <si>
    <t xml:space="preserve">Torsk u/hode vill 2-4 kg, fersk   </t>
  </si>
  <si>
    <t>Torsk loins u/ben u/skinn 120-140 gr, frys</t>
  </si>
  <si>
    <t>Torsk loins u/ben u/skinn, 160-180 gr, frys</t>
  </si>
  <si>
    <t>Torsk loins u/ben u/skinn håndskåret av 4+ fisk, fersk</t>
  </si>
  <si>
    <t>Torsk rogn, fersk</t>
  </si>
  <si>
    <t>Torsk filet m/ben m/skinn røkt, fersk</t>
  </si>
  <si>
    <t>Torsk tunger, fersk</t>
  </si>
  <si>
    <t>Tunfisk  loins yellowfin sashimi-grade (Thunnus Albacares), fersk</t>
  </si>
  <si>
    <t>Steinbit filet vill m/ben u/skinn, av opptint råstoff, 10 kg.krt</t>
  </si>
  <si>
    <t>Steinbit filet m/ben u/skinn, frys</t>
  </si>
  <si>
    <t>Steinbit filet m/ben u/skinn, fersk</t>
  </si>
  <si>
    <t>Ishavsrøye filet m/ben m/skinn, fersk</t>
  </si>
  <si>
    <t>Ishavsrøye m/hode 500-800g, fersk</t>
  </si>
  <si>
    <t>Ishavsrøye filet m/ben m/skinn 0,8-1,0kg, frys</t>
  </si>
  <si>
    <t>Sei  loins u/ben u/skinn 120-140gr.frys</t>
  </si>
  <si>
    <t>Sei filet m/ben u/skinn maskinskåret,10 kg.krt, fersk</t>
  </si>
  <si>
    <t>Breiflabb filet u/ben u/skinn håndskåret av 2-4 kg haler, fersk</t>
  </si>
  <si>
    <t>Breiflabbhaler str. 2-4 kg, fersk</t>
  </si>
  <si>
    <t>Brosme filet m/ben u/skinn maskinskåret, fersk</t>
  </si>
  <si>
    <t>Hvalbiff 0,8-1,1kg, fersk</t>
  </si>
  <si>
    <t>Hvalbiff, 0,8-1,1 kg, frys</t>
  </si>
  <si>
    <t>Kraftben  av edelfisk, frys</t>
  </si>
  <si>
    <t>Lodderogn  rød 100 gr, fersk</t>
  </si>
  <si>
    <t>Lodderogn sort 100 gr, fersk</t>
  </si>
  <si>
    <t>Lyr filet m/ben u/skinn, av 2-4 kg fisk, fersk</t>
  </si>
  <si>
    <t>Makrell rund, 10 kg.krt, fersk</t>
  </si>
  <si>
    <t>Makrell filet røkt pepper vakuumpakket, fersk</t>
  </si>
  <si>
    <t>Makrell  rund varmrøkt 1,5 kg.pk, fersk</t>
  </si>
  <si>
    <t>Piggvar m/hode oppdrett, 2-3 kg, fersk</t>
  </si>
  <si>
    <t>Piggvar m/hode vill 2-6 kg, fersk</t>
  </si>
  <si>
    <t>Rødspette rund 0,8-2,0 kg, fersk</t>
  </si>
  <si>
    <t>Sild rund, 10 kg.krt, fersk</t>
  </si>
  <si>
    <t>Uer filet m/ben m/skinn, fersk</t>
  </si>
  <si>
    <t>Lange filet m/ben u/skinn maskinskåret av 2-4 kg fisk, fersk</t>
  </si>
  <si>
    <t>Blåskjell Snadder&amp;Snaskum, 1 kg.nett, fersk</t>
  </si>
  <si>
    <t>Blåskjell Norgesskjell, 1 kg.nett, fersk</t>
  </si>
  <si>
    <t>Hummer kokt 300 gr, canadisk, frys</t>
  </si>
  <si>
    <t>Hummer levende norsk prima 400-1200 gr</t>
  </si>
  <si>
    <t>Kamskjell gigant 12 cm +, fersk</t>
  </si>
  <si>
    <t>Kamskjell superior 11,5-12,5cm, fersk</t>
  </si>
  <si>
    <t>King scallops u/rogn str 10-20, Clearwater 1kg.pose, sjøfrossen</t>
  </si>
  <si>
    <t>Kongekrabbe  klør kokt 800-1100g 3L, frys</t>
  </si>
  <si>
    <t>Kongekrabbe klør rå 600-1100g 3L, frys</t>
  </si>
  <si>
    <t>Krabbe klør, kokt vanlig str.12-20. fersk</t>
  </si>
  <si>
    <t>Krabbe klør kokt store, str. 8-12, 15 kg.krt, fersk</t>
  </si>
  <si>
    <t>Krabbe klør kokt store, str. 8-12, frys</t>
  </si>
  <si>
    <t>Krabbeskjell 150 gr , fersk</t>
  </si>
  <si>
    <t xml:space="preserve">Krabbeskjell 150 gr, frys  </t>
  </si>
  <si>
    <t>Sjøkreps levende teinefanget 7/12</t>
  </si>
  <si>
    <t>Sjøkreps rå, str. 4/7, frys</t>
  </si>
  <si>
    <t>Kryddersild filet blå Carlo, 3 kg.spann</t>
  </si>
  <si>
    <t>Scandy  salat flakes kokt, frys</t>
  </si>
  <si>
    <t>Crabstick  sushi surimi long sticks 1 kg.pk, frys</t>
  </si>
  <si>
    <t>Sei filet Cordon Bleu, 135 gr, frys</t>
  </si>
  <si>
    <t>Reker i lake maskinpillede luxus str.125-175, 1,5 kg.spann</t>
  </si>
  <si>
    <t>Blåskjell i lake u/skall 1,5 kg.spann</t>
  </si>
  <si>
    <t>Skalldyrmix i lake 1,5 kg.spann</t>
  </si>
  <si>
    <t xml:space="preserve">Crabflakes i lake 1,5 kg.spann </t>
  </si>
  <si>
    <t>Okse entrecotè import, fersk</t>
  </si>
  <si>
    <t>Okse flatbiff import, fersk</t>
  </si>
  <si>
    <t>Okse haler, frys</t>
  </si>
  <si>
    <t>Reinsdyr flatbiff, frys</t>
  </si>
  <si>
    <t>Reinsdyr indrefilet, frys</t>
  </si>
  <si>
    <t>Reinsdyr stek u/ben, frys</t>
  </si>
  <si>
    <t>Reinsdyr ytrefilet, frys</t>
  </si>
  <si>
    <t>Kalv entrecotè import, frys</t>
  </si>
  <si>
    <t>Hjort  flatbiff, frys</t>
  </si>
  <si>
    <t>Hjort indrefilet, frys</t>
  </si>
  <si>
    <t>Hjort medaljong 150 gr import, frys</t>
  </si>
  <si>
    <t>Hjort ytrefilet, frys</t>
  </si>
  <si>
    <t>Lam carre frenched New Zealand, frys</t>
  </si>
  <si>
    <t>Potetsalat 2 kg.spann Marthas</t>
  </si>
  <si>
    <t>Kylling bryst u/skinn, økonomi (80%), frys</t>
  </si>
  <si>
    <t>Kylling bryst, m/skinn m/vingeben, fersk</t>
  </si>
  <si>
    <t>And bryst norsk, frys</t>
  </si>
  <si>
    <t>And lever hel Rougie, frys</t>
  </si>
  <si>
    <t>And lår norsk, frys</t>
  </si>
  <si>
    <t>Kalkun bryst m/skinn, frys</t>
  </si>
  <si>
    <t>Fiskekarbonader  100 gr, fersk</t>
  </si>
  <si>
    <t>Laks m/hode superior oppdrett 3-4 kg, 20 kg.krt, fersk</t>
  </si>
  <si>
    <t>Laks m/hode superior oppdrett 4-5 kg, 20 kg.krt, fersk</t>
  </si>
  <si>
    <t>Laks filet u/ben m/skinn c-trim av 4-5 kgs fisk, 10 kg.krt, fersk</t>
  </si>
  <si>
    <t>Laks filet u/ben u/skinn e-trim,10 kg.krt, fersk</t>
  </si>
  <si>
    <t>Laks porsjoner u/ben u/skinn 125 gr/stk, 3 kg.krt, fersk</t>
  </si>
  <si>
    <t>Fiskekarbonader m/purre og hvitløk atmospakket 2,5 kg, fersk</t>
  </si>
  <si>
    <t>Fiskepudding atmospakket 800 gr, fersk</t>
  </si>
  <si>
    <t>Fiskeboller i lake 25 gr, 2x4 kg fersk</t>
  </si>
  <si>
    <t>Sp</t>
  </si>
  <si>
    <t>Stk</t>
  </si>
  <si>
    <t>Krepsehaler i lake m/dill, str. 100-200, 1,5 kg spann</t>
  </si>
  <si>
    <t>Laks m/hode superior oppdrett 5-6 kg, 20 kg.krt, fersk</t>
  </si>
  <si>
    <t>Lysing filet m/ben m/skinn, håndskåret av 4-6 kg fisk, fersk</t>
  </si>
  <si>
    <t>Sild karri Marthas, 6x900g spann</t>
  </si>
  <si>
    <t>Sursild Marstein Marthas, 6x940 g spann</t>
  </si>
  <si>
    <t>Sild tomat Marthas, 6x900g spann</t>
  </si>
  <si>
    <t>Sild sennep Marthas, 6x900 g spann</t>
  </si>
  <si>
    <t xml:space="preserve">Sild rømme Marthas 6x850 g spann </t>
  </si>
  <si>
    <t>Laks m/hode superior oppdrett 5-6 kg, fersk, 1 fisk singelpak.</t>
  </si>
  <si>
    <t>Scampi u/skall str. 16-20, Black Tiger, ASC singelfryst</t>
  </si>
  <si>
    <t>Scampi u/skall str. 21-25, Black Tiger,  ASC singelfryst</t>
  </si>
  <si>
    <t>Sushi</t>
  </si>
  <si>
    <t>Tunfisk saku yellowfin ca 500 gr/pk Sør-Korea frys MSC</t>
  </si>
  <si>
    <t>Laks filet pre-rigor u/skinn, m/ben 10 kg vacum fersk</t>
  </si>
  <si>
    <t>Flyvefiskrogn (tobikko) oransje 500 g</t>
  </si>
  <si>
    <t>Flyvefiskrogn (tobikko) rød 500 g</t>
  </si>
  <si>
    <t>Flyvefiskrogn (tobikko) sort 500 g</t>
  </si>
  <si>
    <t>Goma Wakame Seaw Salad select 12 kg pr krt</t>
  </si>
  <si>
    <t>Goma wakame semi nature (uten fargestoffer) 1 kg frys</t>
  </si>
  <si>
    <t>Ingefær syltet gari white Kina fersk</t>
  </si>
  <si>
    <t xml:space="preserve">Katsuobushi bonito høvlet flak 200 g
</t>
  </si>
  <si>
    <t>Kaviar ørret, Brilliant, 100 gr, pasteurisert</t>
  </si>
  <si>
    <t>Kaviar ørret, Brilliant, 350 gr, pasteurisert</t>
  </si>
  <si>
    <t>Kingfish filet m/skinn m/ben yellowtail 1,5-1,8 kg ASC fersk</t>
  </si>
  <si>
    <t>Kingfish filet m/skinn m/ben yellowtail 1,5-1,8 kg ASC frys</t>
  </si>
  <si>
    <t>Krabbe soft shell hotels 55 g frys</t>
  </si>
  <si>
    <t>Masago oransje (silderogn), 500 gr.</t>
  </si>
  <si>
    <t>Nori grønn halv 10 x 100 ark</t>
  </si>
  <si>
    <t>Nori grønn hel 10 x 50 ark</t>
  </si>
  <si>
    <t>Pankomel 10 kg sekk</t>
  </si>
  <si>
    <t>Reker rå u/skall ama ebi 30 stk brett frys</t>
  </si>
  <si>
    <t>Ris sushi premium grain 22,68 kg</t>
  </si>
  <si>
    <t xml:space="preserve">Riseddik til sushi Mizkan Ginmai 20 l
 </t>
  </si>
  <si>
    <t xml:space="preserve">Scampi ebi-fry panert vannamei 10 stk brett
</t>
  </si>
  <si>
    <t>Scampi kokt sushi ebi 6L Vannamei frys 30 stk brett</t>
  </si>
  <si>
    <t>Sesamfrø ristet hvit</t>
  </si>
  <si>
    <t>Sesamfrø ristet sort</t>
  </si>
  <si>
    <t>Soya saus lite salt (37%) Kikkoman 20 liter</t>
  </si>
  <si>
    <t>Soya saus vanlig Kikkoman 20 liter</t>
  </si>
  <si>
    <t>Soyabønner (Edamame) grønn, kokt 400 g</t>
  </si>
  <si>
    <t>Spisepinner i tre, i papir 100 stk pakke</t>
  </si>
  <si>
    <t>Tamago topping (omelett) 600 gr</t>
  </si>
  <si>
    <t>Wasabi, grade A, Kina</t>
  </si>
  <si>
    <t>BRT</t>
  </si>
  <si>
    <t>PK</t>
  </si>
  <si>
    <t>GL</t>
  </si>
  <si>
    <t>STK</t>
  </si>
  <si>
    <t>SEKK</t>
  </si>
  <si>
    <t>Reker m/skall kokt 70-90, frys MSC</t>
  </si>
  <si>
    <t>Pris pr enhet Q1 2022</t>
  </si>
  <si>
    <t>Laks, gravet skivet vac.pk. sider a 1 kg frys</t>
  </si>
  <si>
    <t>Lam, filet indre New Zealand frossen</t>
  </si>
  <si>
    <t>Reker, m/skall 15 kg/krt sør-norge fersk</t>
  </si>
  <si>
    <t>Scampi, nobashi ebi str.26-30 vannamei brt a 20 stk ASC</t>
  </si>
  <si>
    <t>Torsk/skrei lever fersk</t>
  </si>
  <si>
    <t>Scampi, kokt sushi ebi str 5 l Vannamei brt a 30 stk ASC</t>
  </si>
  <si>
    <t>Scampi, kokt sushi ebi str 4L Vannamei brt a 30 stk ASC</t>
  </si>
  <si>
    <t>Scampi, nobashi ebi str 21-25 Vannamei brt a 20 stk ASC</t>
  </si>
  <si>
    <t>King scallops u/rogn str 20-30 Clearwater, MSC, sjøfryst</t>
  </si>
  <si>
    <t>Skrei, str. 2-4 kg, hel, u/innmat, u/hode</t>
  </si>
  <si>
    <t>Skrei, str. 4-6 kg, hel, u/innmat, u/hode</t>
  </si>
  <si>
    <t>Skrei, filet, m/skinn, håndskåret, fersk (ben)</t>
  </si>
  <si>
    <t>Skrei, loins, fersk, m/skinn, u/ben, håndskåret</t>
  </si>
  <si>
    <t>Skrei, loins, fersk, u/skinn, u/ben, håndskåret</t>
  </si>
  <si>
    <t>Torsk/skrei lever 3 kg fersk</t>
  </si>
  <si>
    <t>Pris per enhet mar</t>
  </si>
  <si>
    <t>Laks filet u/ben m/skinn c-trim, av 3-4 kgs fisk, 10 kg.krt, fersk</t>
  </si>
  <si>
    <t>Q2 2022</t>
  </si>
  <si>
    <t>Pris per enhet apr</t>
  </si>
  <si>
    <t>Pris pr enhet Q2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</si>
</sst>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 * #,##0.00_ ;_ * \-#,##0.00_ ;_ * &quot;-&quot;??_ ;_ @_ "/>
    <numFmt numFmtId="165" formatCode="_(* #,##0.00_);_(* \(#,##0.00\);_(* &quot;-&quot;??_);_(@_)"/>
    <numFmt numFmtId="166" formatCode="0.0\ %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name val="Arial"/>
      <family val="2"/>
    </font>
    <font>
      <b/>
      <sz val="10"/>
      <name val="Calibri"/>
      <family val="2"/>
      <scheme val="minor"/>
    </font>
    <font>
      <sz val="10"/>
      <color rgb="FFFF0000"/>
      <name val="Calibri"/>
      <family val="2"/>
      <scheme val="minor"/>
    </font>
    <font>
      <i/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3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8">
    <xf numFmtId="0" fontId="0" fillId="0" borderId="0" xfId="0"/>
    <xf numFmtId="0" fontId="2" fillId="0" borderId="1" xfId="0" applyFont="1" applyFill="1" applyBorder="1"/>
    <xf numFmtId="0" fontId="2" fillId="0" borderId="1" xfId="0" applyFont="1" applyFill="1" applyBorder="1" applyAlignment="1">
      <alignment vertical="center"/>
    </xf>
    <xf numFmtId="0" fontId="4" fillId="0" borderId="1" xfId="0" applyFont="1" applyFill="1" applyBorder="1"/>
    <xf numFmtId="165" fontId="2" fillId="0" borderId="1" xfId="1" applyNumberFormat="1" applyFont="1" applyFill="1" applyBorder="1" applyAlignment="1">
      <alignment horizontal="left" wrapText="1"/>
    </xf>
    <xf numFmtId="0" fontId="2" fillId="0" borderId="1" xfId="0" applyFont="1" applyFill="1" applyBorder="1" applyAlignment="1">
      <alignment horizontal="left"/>
    </xf>
    <xf numFmtId="0" fontId="4" fillId="0" borderId="2" xfId="0" applyFont="1" applyFill="1" applyBorder="1"/>
    <xf numFmtId="0" fontId="2" fillId="0" borderId="2" xfId="0" applyFont="1" applyFill="1" applyBorder="1"/>
    <xf numFmtId="4" fontId="2" fillId="0" borderId="0" xfId="0" applyNumberFormat="1" applyFont="1" applyFill="1" applyBorder="1"/>
    <xf numFmtId="0" fontId="2" fillId="0" borderId="0" xfId="0" applyFont="1" applyFill="1"/>
    <xf numFmtId="0" fontId="2" fillId="0" borderId="0" xfId="0" applyFont="1"/>
    <xf numFmtId="0" fontId="2" fillId="0" borderId="3" xfId="0" applyFont="1" applyFill="1" applyBorder="1"/>
    <xf numFmtId="0" fontId="2" fillId="0" borderId="1" xfId="0" applyFont="1" applyFill="1" applyBorder="1" applyProtection="1">
      <protection locked="0"/>
    </xf>
    <xf numFmtId="0" fontId="2" fillId="0" borderId="1" xfId="0" applyFont="1" applyFill="1" applyBorder="1" applyAlignment="1"/>
    <xf numFmtId="0" fontId="4" fillId="0" borderId="1" xfId="0" applyFont="1" applyFill="1" applyBorder="1" applyAlignment="1">
      <alignment vertic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1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164" fontId="4" fillId="2" borderId="1" xfId="1" applyFont="1" applyFill="1" applyBorder="1" applyAlignment="1">
      <alignment horizontal="center" wrapText="1"/>
    </xf>
    <xf numFmtId="164" fontId="2" fillId="0" borderId="1" xfId="1" applyFont="1" applyFill="1" applyBorder="1"/>
    <xf numFmtId="0" fontId="2" fillId="0" borderId="1" xfId="0" applyFont="1" applyFill="1" applyBorder="1" applyAlignment="1">
      <alignment horizontal="center"/>
    </xf>
    <xf numFmtId="0" fontId="4" fillId="0" borderId="0" xfId="0" applyFont="1"/>
    <xf numFmtId="0" fontId="5" fillId="0" borderId="0" xfId="0" applyFont="1"/>
    <xf numFmtId="0" fontId="4" fillId="0" borderId="0" xfId="0" applyFont="1" applyFill="1" applyAlignment="1">
      <alignment horizontal="left"/>
    </xf>
    <xf numFmtId="17" fontId="4" fillId="0" borderId="0" xfId="0" applyNumberFormat="1" applyFont="1" applyFill="1" applyAlignment="1">
      <alignment horizontal="left"/>
    </xf>
    <xf numFmtId="166" fontId="2" fillId="0" borderId="0" xfId="4" applyNumberFormat="1" applyFont="1"/>
    <xf numFmtId="0" fontId="4" fillId="0" borderId="0" xfId="0" applyFont="1" applyFill="1"/>
    <xf numFmtId="164" fontId="2" fillId="0" borderId="0" xfId="0" applyNumberFormat="1" applyFont="1"/>
    <xf numFmtId="0" fontId="6" fillId="0" borderId="0" xfId="0" applyFont="1"/>
    <xf numFmtId="164" fontId="2" fillId="0" borderId="0" xfId="1" applyFont="1"/>
    <xf numFmtId="43" fontId="6" fillId="0" borderId="0" xfId="0" applyNumberFormat="1" applyFont="1"/>
    <xf numFmtId="0" fontId="0" fillId="0" borderId="0" xfId="0" applyFill="1" applyAlignment="1">
      <alignment horizontal="center"/>
    </xf>
    <xf numFmtId="0" fontId="0" fillId="0" borderId="0" xfId="0" applyFill="1"/>
    <xf numFmtId="164" fontId="2" fillId="3" borderId="1" xfId="1" applyFont="1" applyFill="1" applyBorder="1"/>
    <xf numFmtId="43" fontId="2" fillId="0" borderId="0" xfId="0" applyNumberFormat="1" applyFont="1"/>
  </cellXfs>
  <cellStyles count="5">
    <cellStyle name="Komma" xfId="1" builtinId="3"/>
    <cellStyle name="Komma 2" xfId="3" xr:uid="{00000000-0005-0000-0000-000001000000}"/>
    <cellStyle name="Normal" xfId="0" builtinId="0"/>
    <cellStyle name="Normal 2" xfId="2" xr:uid="{00000000-0005-0000-0000-000003000000}"/>
    <cellStyle name="Prosent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19050</xdr:rowOff>
    </xdr:from>
    <xdr:to>
      <xdr:col>0</xdr:col>
      <xdr:colOff>752915</xdr:colOff>
      <xdr:row>2</xdr:row>
      <xdr:rowOff>85378</xdr:rowOff>
    </xdr:to>
    <xdr:pic>
      <xdr:nvPicPr>
        <xdr:cNvPr id="3" name="Bild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" y="19050"/>
          <a:ext cx="676715" cy="39017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83"/>
  <sheetViews>
    <sheetView tabSelected="1" zoomScale="110" zoomScaleNormal="110" workbookViewId="0">
      <selection activeCell="E178" sqref="E178"/>
    </sheetView>
  </sheetViews>
  <sheetFormatPr baseColWidth="10" defaultColWidth="11.42578125" defaultRowHeight="12.75" x14ac:dyDescent="0.2"/>
  <cols>
    <col min="1" max="1" width="11.42578125" style="9"/>
    <col min="2" max="2" width="51.28515625" style="9" bestFit="1" customWidth="1"/>
    <col min="3" max="3" width="10.42578125" style="9" customWidth="1"/>
    <col min="4" max="5" width="12.42578125" style="24" customWidth="1"/>
    <col min="6" max="16384" width="11.42578125" style="10"/>
  </cols>
  <sheetData>
    <row r="1" spans="1:11" x14ac:dyDescent="0.2">
      <c r="C1" s="8"/>
    </row>
    <row r="2" spans="1:11" x14ac:dyDescent="0.2">
      <c r="B2" s="26" t="s">
        <v>3</v>
      </c>
      <c r="C2" s="8"/>
    </row>
    <row r="3" spans="1:11" x14ac:dyDescent="0.2">
      <c r="B3" s="27" t="s">
        <v>190</v>
      </c>
      <c r="C3" s="8"/>
    </row>
    <row r="4" spans="1:11" ht="25.5" x14ac:dyDescent="0.2">
      <c r="A4" s="18" t="s">
        <v>1</v>
      </c>
      <c r="B4" s="19" t="s">
        <v>11</v>
      </c>
      <c r="C4" s="20" t="s">
        <v>2</v>
      </c>
      <c r="D4" s="21" t="s">
        <v>188</v>
      </c>
      <c r="E4" s="21" t="s">
        <v>191</v>
      </c>
    </row>
    <row r="5" spans="1:11" x14ac:dyDescent="0.2">
      <c r="A5" s="23">
        <v>121122</v>
      </c>
      <c r="B5" s="1" t="s">
        <v>113</v>
      </c>
      <c r="C5" s="1" t="s">
        <v>0</v>
      </c>
      <c r="D5" s="22">
        <v>130</v>
      </c>
      <c r="E5" s="36">
        <v>133</v>
      </c>
      <c r="F5" s="31"/>
      <c r="G5" s="32"/>
    </row>
    <row r="6" spans="1:11" x14ac:dyDescent="0.2">
      <c r="A6" s="23">
        <v>121123</v>
      </c>
      <c r="B6" s="1" t="s">
        <v>114</v>
      </c>
      <c r="C6" s="1" t="s">
        <v>0</v>
      </c>
      <c r="D6" s="22">
        <v>132.5</v>
      </c>
      <c r="E6" s="36">
        <v>135.5</v>
      </c>
      <c r="F6" s="31"/>
      <c r="G6" s="32"/>
    </row>
    <row r="7" spans="1:11" x14ac:dyDescent="0.2">
      <c r="A7" s="23">
        <v>121124</v>
      </c>
      <c r="B7" s="12" t="s">
        <v>124</v>
      </c>
      <c r="C7" s="1" t="s">
        <v>0</v>
      </c>
      <c r="D7" s="22">
        <v>135</v>
      </c>
      <c r="E7" s="36">
        <v>138</v>
      </c>
      <c r="F7" s="31"/>
      <c r="G7" s="32"/>
    </row>
    <row r="8" spans="1:11" x14ac:dyDescent="0.2">
      <c r="A8" s="23">
        <v>121601</v>
      </c>
      <c r="B8" s="1" t="s">
        <v>131</v>
      </c>
      <c r="C8" s="1" t="s">
        <v>0</v>
      </c>
      <c r="D8" s="22">
        <v>139</v>
      </c>
      <c r="E8" s="36">
        <f>E7+8</f>
        <v>146</v>
      </c>
      <c r="F8" s="31"/>
      <c r="G8" s="32"/>
    </row>
    <row r="9" spans="1:11" x14ac:dyDescent="0.2">
      <c r="A9" s="23">
        <v>121223</v>
      </c>
      <c r="B9" s="1" t="s">
        <v>115</v>
      </c>
      <c r="C9" s="1" t="s">
        <v>0</v>
      </c>
      <c r="D9" s="22">
        <v>189.8</v>
      </c>
      <c r="E9" s="36">
        <v>194.2</v>
      </c>
      <c r="F9" s="31"/>
      <c r="G9" s="32"/>
    </row>
    <row r="10" spans="1:11" x14ac:dyDescent="0.2">
      <c r="A10" s="23">
        <v>121210</v>
      </c>
      <c r="B10" s="1" t="s">
        <v>189</v>
      </c>
      <c r="C10" s="1" t="s">
        <v>0</v>
      </c>
      <c r="D10" s="22">
        <v>189.8</v>
      </c>
      <c r="E10" s="36">
        <v>194.2</v>
      </c>
      <c r="F10" s="31"/>
      <c r="G10" s="32"/>
    </row>
    <row r="11" spans="1:11" x14ac:dyDescent="0.2">
      <c r="A11" s="23">
        <v>121225</v>
      </c>
      <c r="B11" s="1" t="s">
        <v>116</v>
      </c>
      <c r="C11" s="1" t="s">
        <v>0</v>
      </c>
      <c r="D11" s="22">
        <f>D9+22</f>
        <v>211.8</v>
      </c>
      <c r="E11" s="36">
        <v>217.2</v>
      </c>
      <c r="F11" s="31"/>
      <c r="G11" s="32"/>
    </row>
    <row r="12" spans="1:11" x14ac:dyDescent="0.2">
      <c r="A12" s="23">
        <v>121235</v>
      </c>
      <c r="B12" s="2" t="s">
        <v>117</v>
      </c>
      <c r="C12" s="1" t="s">
        <v>0</v>
      </c>
      <c r="D12" s="22">
        <v>235</v>
      </c>
      <c r="E12" s="36">
        <v>239</v>
      </c>
      <c r="F12" s="33"/>
      <c r="G12" s="32"/>
      <c r="H12" s="32"/>
      <c r="I12" s="28"/>
      <c r="J12" s="32"/>
      <c r="K12" s="28"/>
    </row>
    <row r="13" spans="1:11" x14ac:dyDescent="0.2">
      <c r="A13" s="15">
        <v>121156</v>
      </c>
      <c r="B13" s="1" t="s">
        <v>14</v>
      </c>
      <c r="C13" s="1" t="s">
        <v>0</v>
      </c>
      <c r="D13" s="22">
        <v>130</v>
      </c>
      <c r="E13" s="22">
        <v>130</v>
      </c>
      <c r="F13" s="30"/>
      <c r="G13" s="32"/>
      <c r="H13" s="32"/>
      <c r="I13" s="28"/>
      <c r="J13" s="32"/>
      <c r="K13" s="28"/>
    </row>
    <row r="14" spans="1:11" x14ac:dyDescent="0.2">
      <c r="A14" s="15">
        <v>121241</v>
      </c>
      <c r="B14" s="1" t="s">
        <v>26</v>
      </c>
      <c r="C14" s="1" t="s">
        <v>0</v>
      </c>
      <c r="D14" s="22">
        <v>214</v>
      </c>
      <c r="E14" s="22">
        <v>214</v>
      </c>
      <c r="F14" s="30"/>
      <c r="G14" s="32"/>
      <c r="H14" s="32"/>
      <c r="I14" s="28"/>
      <c r="J14" s="32"/>
      <c r="K14" s="28"/>
    </row>
    <row r="15" spans="1:11" x14ac:dyDescent="0.2">
      <c r="A15" s="16">
        <v>121255</v>
      </c>
      <c r="B15" s="11" t="s">
        <v>27</v>
      </c>
      <c r="C15" s="11" t="s">
        <v>0</v>
      </c>
      <c r="D15" s="22">
        <v>238</v>
      </c>
      <c r="E15" s="36">
        <f>E14+30</f>
        <v>244</v>
      </c>
      <c r="F15" s="30"/>
      <c r="G15" s="32"/>
      <c r="H15" s="32"/>
      <c r="I15" s="28"/>
      <c r="J15" s="32"/>
      <c r="K15" s="28"/>
    </row>
    <row r="16" spans="1:11" ht="25.5" x14ac:dyDescent="0.2">
      <c r="A16" s="18" t="s">
        <v>1</v>
      </c>
      <c r="B16" s="19" t="s">
        <v>11</v>
      </c>
      <c r="C16" s="20" t="s">
        <v>2</v>
      </c>
      <c r="D16" s="21" t="s">
        <v>172</v>
      </c>
      <c r="E16" s="21" t="s">
        <v>192</v>
      </c>
      <c r="G16" s="37"/>
      <c r="H16" s="32"/>
    </row>
    <row r="17" spans="1:5" x14ac:dyDescent="0.2">
      <c r="A17" s="17"/>
      <c r="B17" s="6" t="s">
        <v>9</v>
      </c>
      <c r="C17" s="7"/>
    </row>
    <row r="18" spans="1:5" x14ac:dyDescent="0.2">
      <c r="A18" s="23">
        <v>172306</v>
      </c>
      <c r="B18" s="1" t="s">
        <v>173</v>
      </c>
      <c r="C18" s="1" t="s">
        <v>0</v>
      </c>
      <c r="D18" s="22">
        <v>220</v>
      </c>
      <c r="E18" s="36">
        <v>224</v>
      </c>
    </row>
    <row r="19" spans="1:5" x14ac:dyDescent="0.2">
      <c r="A19" s="23">
        <v>161305</v>
      </c>
      <c r="B19" s="1" t="s">
        <v>24</v>
      </c>
      <c r="C19" s="1" t="s">
        <v>0</v>
      </c>
      <c r="D19" s="22">
        <v>220</v>
      </c>
      <c r="E19" s="36">
        <v>224</v>
      </c>
    </row>
    <row r="20" spans="1:5" x14ac:dyDescent="0.2">
      <c r="A20" s="23">
        <v>162204</v>
      </c>
      <c r="B20" s="12" t="s">
        <v>25</v>
      </c>
      <c r="C20" s="1" t="s">
        <v>0</v>
      </c>
      <c r="D20" s="22">
        <v>190</v>
      </c>
      <c r="E20" s="36">
        <v>194</v>
      </c>
    </row>
    <row r="21" spans="1:5" ht="12" customHeight="1" x14ac:dyDescent="0.2">
      <c r="A21" s="23">
        <v>172320</v>
      </c>
      <c r="B21" s="2" t="s">
        <v>28</v>
      </c>
      <c r="C21" s="1" t="s">
        <v>0</v>
      </c>
      <c r="D21" s="22">
        <v>247</v>
      </c>
      <c r="E21" s="36">
        <v>249</v>
      </c>
    </row>
    <row r="22" spans="1:5" x14ac:dyDescent="0.2">
      <c r="A22" s="23">
        <v>161310</v>
      </c>
      <c r="B22" s="12" t="s">
        <v>23</v>
      </c>
      <c r="C22" s="1" t="s">
        <v>0</v>
      </c>
      <c r="D22" s="22">
        <v>247</v>
      </c>
      <c r="E22" s="36">
        <v>249</v>
      </c>
    </row>
    <row r="23" spans="1:5" x14ac:dyDescent="0.2">
      <c r="A23" s="23">
        <v>121142</v>
      </c>
      <c r="B23" s="1" t="s">
        <v>29</v>
      </c>
      <c r="C23" s="1" t="s">
        <v>0</v>
      </c>
      <c r="D23" s="22">
        <v>153</v>
      </c>
      <c r="E23" s="22">
        <v>153</v>
      </c>
    </row>
    <row r="24" spans="1:5" x14ac:dyDescent="0.2">
      <c r="A24" s="23">
        <v>111116</v>
      </c>
      <c r="B24" s="1" t="s">
        <v>20</v>
      </c>
      <c r="C24" s="1" t="s">
        <v>0</v>
      </c>
      <c r="D24" s="22">
        <v>168</v>
      </c>
      <c r="E24" s="22">
        <v>168</v>
      </c>
    </row>
    <row r="25" spans="1:5" x14ac:dyDescent="0.2">
      <c r="A25" s="23">
        <v>111118</v>
      </c>
      <c r="B25" s="1" t="s">
        <v>21</v>
      </c>
      <c r="C25" s="1" t="s">
        <v>0</v>
      </c>
      <c r="D25" s="22">
        <v>177</v>
      </c>
      <c r="E25" s="22">
        <v>177</v>
      </c>
    </row>
    <row r="26" spans="1:5" x14ac:dyDescent="0.2">
      <c r="A26" s="23">
        <v>991250</v>
      </c>
      <c r="B26" s="13" t="s">
        <v>30</v>
      </c>
      <c r="C26" s="1" t="s">
        <v>0</v>
      </c>
      <c r="D26" s="22">
        <v>279</v>
      </c>
      <c r="E26" s="22">
        <v>279</v>
      </c>
    </row>
    <row r="27" spans="1:5" x14ac:dyDescent="0.2">
      <c r="A27" s="23">
        <v>151205</v>
      </c>
      <c r="B27" s="1" t="s">
        <v>31</v>
      </c>
      <c r="C27" s="1" t="s">
        <v>0</v>
      </c>
      <c r="D27" s="22">
        <v>159</v>
      </c>
      <c r="E27" s="22">
        <v>159</v>
      </c>
    </row>
    <row r="28" spans="1:5" x14ac:dyDescent="0.2">
      <c r="A28" s="23">
        <v>151212</v>
      </c>
      <c r="B28" s="1" t="s">
        <v>32</v>
      </c>
      <c r="C28" s="1" t="s">
        <v>0</v>
      </c>
      <c r="D28" s="22">
        <v>125</v>
      </c>
      <c r="E28" s="22">
        <v>125</v>
      </c>
    </row>
    <row r="29" spans="1:5" x14ac:dyDescent="0.2">
      <c r="A29" s="23">
        <v>151208</v>
      </c>
      <c r="B29" s="1" t="s">
        <v>33</v>
      </c>
      <c r="C29" s="1" t="s">
        <v>0</v>
      </c>
      <c r="D29" s="22">
        <v>129</v>
      </c>
      <c r="E29" s="22">
        <v>129</v>
      </c>
    </row>
    <row r="30" spans="1:5" x14ac:dyDescent="0.2">
      <c r="A30" s="23">
        <v>151153</v>
      </c>
      <c r="B30" s="1" t="s">
        <v>34</v>
      </c>
      <c r="C30" s="1" t="s">
        <v>0</v>
      </c>
      <c r="D30" s="22">
        <v>87</v>
      </c>
      <c r="E30" s="22">
        <v>87</v>
      </c>
    </row>
    <row r="31" spans="1:5" x14ac:dyDescent="0.2">
      <c r="A31" s="23">
        <v>151011</v>
      </c>
      <c r="B31" s="1" t="s">
        <v>177</v>
      </c>
      <c r="C31" s="1" t="s">
        <v>0</v>
      </c>
      <c r="D31" s="22">
        <v>51</v>
      </c>
      <c r="E31" s="22">
        <v>51</v>
      </c>
    </row>
    <row r="32" spans="1:5" x14ac:dyDescent="0.2">
      <c r="A32" s="23">
        <v>152010</v>
      </c>
      <c r="B32" s="1" t="s">
        <v>35</v>
      </c>
      <c r="C32" s="1" t="s">
        <v>0</v>
      </c>
      <c r="D32" s="22">
        <v>125</v>
      </c>
      <c r="E32" s="36">
        <v>138</v>
      </c>
    </row>
    <row r="33" spans="1:5" x14ac:dyDescent="0.2">
      <c r="A33" s="23">
        <v>152009</v>
      </c>
      <c r="B33" s="1" t="s">
        <v>36</v>
      </c>
      <c r="C33" s="1" t="s">
        <v>0</v>
      </c>
      <c r="D33" s="22">
        <v>125</v>
      </c>
      <c r="E33" s="36">
        <v>138</v>
      </c>
    </row>
    <row r="34" spans="1:5" x14ac:dyDescent="0.2">
      <c r="A34" s="23">
        <v>151000</v>
      </c>
      <c r="B34" s="1" t="s">
        <v>37</v>
      </c>
      <c r="C34" s="1" t="s">
        <v>0</v>
      </c>
      <c r="D34" s="22">
        <v>400</v>
      </c>
      <c r="E34" s="22">
        <v>400</v>
      </c>
    </row>
    <row r="35" spans="1:5" x14ac:dyDescent="0.2">
      <c r="A35" s="23">
        <v>151012</v>
      </c>
      <c r="B35" s="1" t="s">
        <v>38</v>
      </c>
      <c r="C35" s="1" t="s">
        <v>0</v>
      </c>
      <c r="D35" s="22">
        <v>92</v>
      </c>
      <c r="E35" s="22">
        <v>92</v>
      </c>
    </row>
    <row r="36" spans="1:5" x14ac:dyDescent="0.2">
      <c r="A36" s="23">
        <v>161224</v>
      </c>
      <c r="B36" s="1" t="s">
        <v>39</v>
      </c>
      <c r="C36" s="1" t="s">
        <v>0</v>
      </c>
      <c r="D36" s="22">
        <v>144</v>
      </c>
      <c r="E36" s="22">
        <v>144</v>
      </c>
    </row>
    <row r="37" spans="1:5" x14ac:dyDescent="0.2">
      <c r="A37" s="23">
        <v>151014</v>
      </c>
      <c r="B37" s="1" t="s">
        <v>40</v>
      </c>
      <c r="C37" s="1" t="s">
        <v>0</v>
      </c>
      <c r="D37" s="22">
        <v>160</v>
      </c>
      <c r="E37" s="22">
        <v>160</v>
      </c>
    </row>
    <row r="38" spans="1:5" x14ac:dyDescent="0.2">
      <c r="A38" s="23">
        <v>131205</v>
      </c>
      <c r="B38" s="1" t="s">
        <v>41</v>
      </c>
      <c r="C38" s="1" t="s">
        <v>0</v>
      </c>
      <c r="D38" s="22">
        <v>399</v>
      </c>
      <c r="E38" s="22">
        <v>399</v>
      </c>
    </row>
    <row r="39" spans="1:5" x14ac:dyDescent="0.2">
      <c r="A39" s="23">
        <v>111280</v>
      </c>
      <c r="B39" s="1" t="s">
        <v>42</v>
      </c>
      <c r="C39" s="1" t="s">
        <v>0</v>
      </c>
      <c r="D39" s="22">
        <v>98</v>
      </c>
      <c r="E39" s="22">
        <v>98</v>
      </c>
    </row>
    <row r="40" spans="1:5" x14ac:dyDescent="0.2">
      <c r="A40" s="23">
        <v>112280</v>
      </c>
      <c r="B40" s="1" t="s">
        <v>43</v>
      </c>
      <c r="C40" s="1" t="s">
        <v>0</v>
      </c>
      <c r="D40" s="22">
        <v>112</v>
      </c>
      <c r="E40" s="22">
        <v>112</v>
      </c>
    </row>
    <row r="41" spans="1:5" x14ac:dyDescent="0.2">
      <c r="A41" s="23">
        <v>111282</v>
      </c>
      <c r="B41" s="1" t="s">
        <v>44</v>
      </c>
      <c r="C41" s="1" t="s">
        <v>0</v>
      </c>
      <c r="D41" s="22">
        <v>133</v>
      </c>
      <c r="E41" s="22">
        <v>133</v>
      </c>
    </row>
    <row r="42" spans="1:5" x14ac:dyDescent="0.2">
      <c r="A42" s="23">
        <v>112030</v>
      </c>
      <c r="B42" s="1" t="s">
        <v>45</v>
      </c>
      <c r="C42" s="1" t="s">
        <v>0</v>
      </c>
      <c r="D42" s="22">
        <v>229</v>
      </c>
      <c r="E42" s="36">
        <v>255</v>
      </c>
    </row>
    <row r="43" spans="1:5" x14ac:dyDescent="0.2">
      <c r="A43" s="23">
        <v>111130</v>
      </c>
      <c r="B43" s="1" t="s">
        <v>46</v>
      </c>
      <c r="C43" s="1" t="s">
        <v>0</v>
      </c>
      <c r="D43" s="22">
        <v>133</v>
      </c>
      <c r="E43" s="36">
        <v>141</v>
      </c>
    </row>
    <row r="44" spans="1:5" x14ac:dyDescent="0.2">
      <c r="A44" s="23">
        <v>112231</v>
      </c>
      <c r="B44" s="1" t="s">
        <v>47</v>
      </c>
      <c r="C44" s="1" t="s">
        <v>0</v>
      </c>
      <c r="D44" s="22">
        <v>234</v>
      </c>
      <c r="E44" s="22">
        <v>234</v>
      </c>
    </row>
    <row r="45" spans="1:5" x14ac:dyDescent="0.2">
      <c r="A45" s="23">
        <v>112203</v>
      </c>
      <c r="B45" s="1" t="s">
        <v>48</v>
      </c>
      <c r="C45" s="1" t="s">
        <v>0</v>
      </c>
      <c r="D45" s="22">
        <v>104</v>
      </c>
      <c r="E45" s="22">
        <v>104</v>
      </c>
    </row>
    <row r="46" spans="1:5" x14ac:dyDescent="0.2">
      <c r="A46" s="23">
        <v>111252</v>
      </c>
      <c r="B46" s="1" t="s">
        <v>49</v>
      </c>
      <c r="C46" s="1" t="s">
        <v>0</v>
      </c>
      <c r="D46" s="22">
        <v>67.599999999999994</v>
      </c>
      <c r="E46" s="22">
        <v>67.599999999999994</v>
      </c>
    </row>
    <row r="47" spans="1:5" x14ac:dyDescent="0.2">
      <c r="A47" s="23">
        <v>111207</v>
      </c>
      <c r="B47" s="1" t="s">
        <v>50</v>
      </c>
      <c r="C47" s="1" t="s">
        <v>0</v>
      </c>
      <c r="D47" s="22">
        <v>285</v>
      </c>
      <c r="E47" s="36">
        <v>295</v>
      </c>
    </row>
    <row r="48" spans="1:5" x14ac:dyDescent="0.2">
      <c r="A48" s="23">
        <v>111006</v>
      </c>
      <c r="B48" s="1" t="s">
        <v>51</v>
      </c>
      <c r="C48" s="1" t="s">
        <v>0</v>
      </c>
      <c r="D48" s="22">
        <v>176</v>
      </c>
      <c r="E48" s="36">
        <v>187</v>
      </c>
    </row>
    <row r="49" spans="1:5" x14ac:dyDescent="0.2">
      <c r="A49" s="23">
        <v>111205</v>
      </c>
      <c r="B49" s="1" t="s">
        <v>52</v>
      </c>
      <c r="C49" s="1" t="s">
        <v>0</v>
      </c>
      <c r="D49" s="22">
        <v>110</v>
      </c>
      <c r="E49" s="22">
        <v>110</v>
      </c>
    </row>
    <row r="50" spans="1:5" x14ac:dyDescent="0.2">
      <c r="A50" s="23">
        <v>111010</v>
      </c>
      <c r="B50" s="1" t="s">
        <v>53</v>
      </c>
      <c r="C50" s="1" t="s">
        <v>0</v>
      </c>
      <c r="D50" s="22">
        <v>179</v>
      </c>
      <c r="E50" s="22">
        <v>179</v>
      </c>
    </row>
    <row r="51" spans="1:5" x14ac:dyDescent="0.2">
      <c r="A51" s="23">
        <v>112010</v>
      </c>
      <c r="B51" s="1" t="s">
        <v>54</v>
      </c>
      <c r="C51" s="1" t="s">
        <v>0</v>
      </c>
      <c r="D51" s="22">
        <v>179</v>
      </c>
      <c r="E51" s="22">
        <v>179</v>
      </c>
    </row>
    <row r="52" spans="1:5" x14ac:dyDescent="0.2">
      <c r="A52" s="23">
        <v>192005</v>
      </c>
      <c r="B52" s="1" t="s">
        <v>55</v>
      </c>
      <c r="C52" s="1" t="s">
        <v>0</v>
      </c>
      <c r="D52" s="22">
        <v>31.5</v>
      </c>
      <c r="E52" s="22">
        <v>31.5</v>
      </c>
    </row>
    <row r="53" spans="1:5" x14ac:dyDescent="0.2">
      <c r="A53" s="23">
        <v>931074</v>
      </c>
      <c r="B53" s="1" t="s">
        <v>56</v>
      </c>
      <c r="C53" s="1" t="s">
        <v>122</v>
      </c>
      <c r="D53" s="22">
        <v>30</v>
      </c>
      <c r="E53" s="22">
        <v>30</v>
      </c>
    </row>
    <row r="54" spans="1:5" x14ac:dyDescent="0.2">
      <c r="A54" s="23">
        <v>931072</v>
      </c>
      <c r="B54" s="1" t="s">
        <v>57</v>
      </c>
      <c r="C54" s="1" t="s">
        <v>122</v>
      </c>
      <c r="D54" s="22">
        <v>30</v>
      </c>
      <c r="E54" s="22">
        <v>30</v>
      </c>
    </row>
    <row r="55" spans="1:5" x14ac:dyDescent="0.2">
      <c r="A55" s="23">
        <v>111234</v>
      </c>
      <c r="B55" s="1" t="s">
        <v>58</v>
      </c>
      <c r="C55" s="1" t="s">
        <v>0</v>
      </c>
      <c r="D55" s="22">
        <v>121</v>
      </c>
      <c r="E55" s="36">
        <v>149</v>
      </c>
    </row>
    <row r="56" spans="1:5" x14ac:dyDescent="0.2">
      <c r="A56" s="23">
        <v>122139</v>
      </c>
      <c r="B56" s="1" t="s">
        <v>22</v>
      </c>
      <c r="C56" s="1" t="s">
        <v>12</v>
      </c>
      <c r="D56" s="22">
        <v>79.5</v>
      </c>
      <c r="E56" s="22">
        <v>79.5</v>
      </c>
    </row>
    <row r="57" spans="1:5" x14ac:dyDescent="0.2">
      <c r="A57" s="23">
        <v>111137</v>
      </c>
      <c r="B57" s="1" t="s">
        <v>59</v>
      </c>
      <c r="C57" s="1" t="s">
        <v>0</v>
      </c>
      <c r="D57" s="22">
        <v>62.3</v>
      </c>
      <c r="E57" s="36">
        <v>69</v>
      </c>
    </row>
    <row r="58" spans="1:5" x14ac:dyDescent="0.2">
      <c r="A58" s="23">
        <v>161220</v>
      </c>
      <c r="B58" s="1" t="s">
        <v>60</v>
      </c>
      <c r="C58" s="1" t="s">
        <v>0</v>
      </c>
      <c r="D58" s="22">
        <v>119</v>
      </c>
      <c r="E58" s="36">
        <v>125</v>
      </c>
    </row>
    <row r="59" spans="1:5" x14ac:dyDescent="0.2">
      <c r="A59" s="23">
        <v>161125</v>
      </c>
      <c r="B59" s="1" t="s">
        <v>61</v>
      </c>
      <c r="C59" s="1" t="s">
        <v>0</v>
      </c>
      <c r="D59" s="22">
        <v>103.2</v>
      </c>
      <c r="E59" s="36">
        <v>106</v>
      </c>
    </row>
    <row r="60" spans="1:5" x14ac:dyDescent="0.2">
      <c r="A60" s="23">
        <v>111143</v>
      </c>
      <c r="B60" s="1" t="s">
        <v>62</v>
      </c>
      <c r="C60" s="1" t="s">
        <v>0</v>
      </c>
      <c r="D60" s="22">
        <v>159</v>
      </c>
      <c r="E60" s="36">
        <v>175</v>
      </c>
    </row>
    <row r="61" spans="1:5" x14ac:dyDescent="0.2">
      <c r="A61" s="23">
        <v>111140</v>
      </c>
      <c r="B61" s="1" t="s">
        <v>63</v>
      </c>
      <c r="C61" s="1" t="s">
        <v>0</v>
      </c>
      <c r="D61" s="22">
        <v>204</v>
      </c>
      <c r="E61" s="22">
        <v>204</v>
      </c>
    </row>
    <row r="62" spans="1:5" x14ac:dyDescent="0.2">
      <c r="A62" s="23">
        <v>111150</v>
      </c>
      <c r="B62" s="1" t="s">
        <v>64</v>
      </c>
      <c r="C62" s="1" t="s">
        <v>0</v>
      </c>
      <c r="D62" s="22">
        <v>65</v>
      </c>
      <c r="E62" s="36">
        <v>72.2</v>
      </c>
    </row>
    <row r="63" spans="1:5" x14ac:dyDescent="0.2">
      <c r="A63" s="23">
        <v>111157</v>
      </c>
      <c r="B63" s="1" t="s">
        <v>65</v>
      </c>
      <c r="C63" s="1" t="s">
        <v>0</v>
      </c>
      <c r="D63" s="22">
        <v>59</v>
      </c>
      <c r="E63" s="22">
        <v>59</v>
      </c>
    </row>
    <row r="64" spans="1:5" x14ac:dyDescent="0.2">
      <c r="A64" s="23">
        <v>111270</v>
      </c>
      <c r="B64" s="1" t="s">
        <v>66</v>
      </c>
      <c r="C64" s="1" t="s">
        <v>0</v>
      </c>
      <c r="D64" s="22">
        <v>135</v>
      </c>
      <c r="E64" s="22">
        <v>135</v>
      </c>
    </row>
    <row r="65" spans="1:5" x14ac:dyDescent="0.2">
      <c r="A65" s="23">
        <v>111170</v>
      </c>
      <c r="B65" s="1" t="s">
        <v>19</v>
      </c>
      <c r="C65" s="1" t="s">
        <v>0</v>
      </c>
      <c r="D65" s="22">
        <v>62</v>
      </c>
      <c r="E65" s="36">
        <v>67.7</v>
      </c>
    </row>
    <row r="66" spans="1:5" x14ac:dyDescent="0.2">
      <c r="A66" s="23">
        <v>711020</v>
      </c>
      <c r="B66" s="1" t="s">
        <v>118</v>
      </c>
      <c r="C66" s="1" t="s">
        <v>0</v>
      </c>
      <c r="D66" s="22">
        <v>73</v>
      </c>
      <c r="E66" s="22">
        <v>73</v>
      </c>
    </row>
    <row r="67" spans="1:5" x14ac:dyDescent="0.2">
      <c r="A67" s="23">
        <v>111278</v>
      </c>
      <c r="B67" s="1" t="s">
        <v>67</v>
      </c>
      <c r="C67" s="1" t="s">
        <v>13</v>
      </c>
      <c r="D67" s="22">
        <v>114</v>
      </c>
      <c r="E67" s="22">
        <v>114</v>
      </c>
    </row>
    <row r="68" spans="1:5" x14ac:dyDescent="0.2">
      <c r="A68" s="23">
        <v>191205</v>
      </c>
      <c r="B68" s="1" t="s">
        <v>125</v>
      </c>
      <c r="C68" s="1" t="s">
        <v>13</v>
      </c>
      <c r="D68" s="22">
        <v>160</v>
      </c>
      <c r="E68" s="22">
        <v>160</v>
      </c>
    </row>
    <row r="69" spans="1:5" x14ac:dyDescent="0.2">
      <c r="A69" s="23">
        <v>151112</v>
      </c>
      <c r="B69" s="1" t="s">
        <v>182</v>
      </c>
      <c r="C69" s="1" t="s">
        <v>13</v>
      </c>
      <c r="D69" s="22">
        <v>83.9</v>
      </c>
      <c r="E69" s="22">
        <v>83.9</v>
      </c>
    </row>
    <row r="70" spans="1:5" x14ac:dyDescent="0.2">
      <c r="A70" s="23">
        <v>151113</v>
      </c>
      <c r="B70" s="1" t="s">
        <v>183</v>
      </c>
      <c r="C70" s="1" t="s">
        <v>13</v>
      </c>
      <c r="D70" s="22">
        <v>83.9</v>
      </c>
      <c r="E70" s="22">
        <v>83.9</v>
      </c>
    </row>
    <row r="71" spans="1:5" x14ac:dyDescent="0.2">
      <c r="A71" s="23">
        <v>151712</v>
      </c>
      <c r="B71" s="1" t="s">
        <v>184</v>
      </c>
      <c r="C71" s="1" t="s">
        <v>13</v>
      </c>
      <c r="D71" s="22">
        <v>115.2</v>
      </c>
      <c r="E71" s="22">
        <v>115.2</v>
      </c>
    </row>
    <row r="72" spans="1:5" x14ac:dyDescent="0.2">
      <c r="A72" s="23">
        <v>151523</v>
      </c>
      <c r="B72" s="1" t="s">
        <v>185</v>
      </c>
      <c r="C72" s="1" t="s">
        <v>13</v>
      </c>
      <c r="D72" s="22">
        <v>276</v>
      </c>
      <c r="E72" s="22">
        <v>276</v>
      </c>
    </row>
    <row r="73" spans="1:5" x14ac:dyDescent="0.2">
      <c r="A73" s="23">
        <v>151524</v>
      </c>
      <c r="B73" s="1" t="s">
        <v>186</v>
      </c>
      <c r="C73" s="1" t="s">
        <v>13</v>
      </c>
      <c r="D73" s="22">
        <v>285</v>
      </c>
      <c r="E73" s="22">
        <v>285</v>
      </c>
    </row>
    <row r="74" spans="1:5" x14ac:dyDescent="0.2">
      <c r="A74" s="23">
        <v>151011</v>
      </c>
      <c r="B74" s="1" t="s">
        <v>187</v>
      </c>
      <c r="C74" s="1" t="s">
        <v>13</v>
      </c>
      <c r="D74" s="22">
        <v>49.9</v>
      </c>
      <c r="E74" s="22">
        <v>49.9</v>
      </c>
    </row>
    <row r="75" spans="1:5" x14ac:dyDescent="0.2">
      <c r="A75" s="23">
        <v>151012</v>
      </c>
      <c r="B75" s="1" t="s">
        <v>38</v>
      </c>
      <c r="C75" s="1" t="s">
        <v>13</v>
      </c>
      <c r="D75" s="22">
        <v>78</v>
      </c>
      <c r="E75" s="22">
        <v>78</v>
      </c>
    </row>
    <row r="76" spans="1:5" x14ac:dyDescent="0.2">
      <c r="A76" s="23">
        <v>151014</v>
      </c>
      <c r="B76" s="1" t="s">
        <v>40</v>
      </c>
      <c r="C76" s="1" t="s">
        <v>13</v>
      </c>
      <c r="D76" s="22">
        <v>159</v>
      </c>
      <c r="E76" s="22">
        <v>159</v>
      </c>
    </row>
    <row r="77" spans="1:5" x14ac:dyDescent="0.2">
      <c r="A77" s="23"/>
      <c r="B77" s="3" t="s">
        <v>5</v>
      </c>
      <c r="C77" s="1"/>
      <c r="D77" s="22"/>
      <c r="E77" s="22"/>
    </row>
    <row r="78" spans="1:5" x14ac:dyDescent="0.2">
      <c r="A78" s="23">
        <v>211100</v>
      </c>
      <c r="B78" s="2" t="s">
        <v>68</v>
      </c>
      <c r="C78" s="1" t="s">
        <v>0</v>
      </c>
      <c r="D78" s="22">
        <v>48.2</v>
      </c>
      <c r="E78" s="36">
        <v>52</v>
      </c>
    </row>
    <row r="79" spans="1:5" x14ac:dyDescent="0.2">
      <c r="A79" s="23">
        <v>211105</v>
      </c>
      <c r="B79" s="1" t="s">
        <v>69</v>
      </c>
      <c r="C79" s="1" t="s">
        <v>0</v>
      </c>
      <c r="D79" s="22">
        <v>47.8</v>
      </c>
      <c r="E79" s="36">
        <v>51</v>
      </c>
    </row>
    <row r="80" spans="1:5" x14ac:dyDescent="0.2">
      <c r="A80" s="23">
        <v>221113</v>
      </c>
      <c r="B80" s="1" t="s">
        <v>175</v>
      </c>
      <c r="C80" s="1" t="s">
        <v>0</v>
      </c>
      <c r="D80" s="22">
        <v>210</v>
      </c>
      <c r="E80" s="36">
        <v>245</v>
      </c>
    </row>
    <row r="81" spans="1:5" x14ac:dyDescent="0.2">
      <c r="A81" s="23">
        <v>222152</v>
      </c>
      <c r="B81" s="1" t="s">
        <v>171</v>
      </c>
      <c r="C81" s="1" t="s">
        <v>0</v>
      </c>
      <c r="D81" s="22">
        <v>88</v>
      </c>
      <c r="E81" s="22">
        <v>88</v>
      </c>
    </row>
    <row r="82" spans="1:5" s="25" customFormat="1" x14ac:dyDescent="0.2">
      <c r="A82" s="23">
        <v>232021</v>
      </c>
      <c r="B82" s="1" t="s">
        <v>132</v>
      </c>
      <c r="C82" s="1" t="s">
        <v>0</v>
      </c>
      <c r="D82" s="22">
        <v>249</v>
      </c>
      <c r="E82" s="36">
        <v>206</v>
      </c>
    </row>
    <row r="83" spans="1:5" x14ac:dyDescent="0.2">
      <c r="A83" s="23">
        <v>232013</v>
      </c>
      <c r="B83" s="1" t="s">
        <v>133</v>
      </c>
      <c r="C83" s="1" t="s">
        <v>0</v>
      </c>
      <c r="D83" s="22">
        <v>169</v>
      </c>
      <c r="E83" s="22">
        <v>169</v>
      </c>
    </row>
    <row r="84" spans="1:5" x14ac:dyDescent="0.2">
      <c r="A84" s="23">
        <v>252110</v>
      </c>
      <c r="B84" s="1" t="s">
        <v>70</v>
      </c>
      <c r="C84" s="1" t="s">
        <v>122</v>
      </c>
      <c r="D84" s="22">
        <v>103</v>
      </c>
      <c r="E84" s="22">
        <v>103</v>
      </c>
    </row>
    <row r="85" spans="1:5" x14ac:dyDescent="0.2">
      <c r="A85" s="23">
        <v>251105</v>
      </c>
      <c r="B85" s="1" t="s">
        <v>71</v>
      </c>
      <c r="C85" s="1" t="s">
        <v>0</v>
      </c>
      <c r="D85" s="22">
        <v>795</v>
      </c>
      <c r="E85" s="36">
        <v>789</v>
      </c>
    </row>
    <row r="86" spans="1:5" x14ac:dyDescent="0.2">
      <c r="A86" s="23">
        <v>212010</v>
      </c>
      <c r="B86" s="1" t="s">
        <v>181</v>
      </c>
      <c r="C86" s="1" t="s">
        <v>0</v>
      </c>
      <c r="D86" s="22">
        <v>425</v>
      </c>
      <c r="E86" s="36">
        <v>439</v>
      </c>
    </row>
    <row r="87" spans="1:5" x14ac:dyDescent="0.2">
      <c r="A87" s="23">
        <v>211117</v>
      </c>
      <c r="B87" s="1" t="s">
        <v>72</v>
      </c>
      <c r="C87" s="1" t="s">
        <v>122</v>
      </c>
      <c r="D87" s="22">
        <v>36.9</v>
      </c>
      <c r="E87" s="22">
        <v>36.9</v>
      </c>
    </row>
    <row r="88" spans="1:5" x14ac:dyDescent="0.2">
      <c r="A88" s="23">
        <v>211115</v>
      </c>
      <c r="B88" s="1" t="s">
        <v>73</v>
      </c>
      <c r="C88" s="1" t="s">
        <v>122</v>
      </c>
      <c r="D88" s="22">
        <v>27.7</v>
      </c>
      <c r="E88" s="22">
        <v>27.7</v>
      </c>
    </row>
    <row r="89" spans="1:5" x14ac:dyDescent="0.2">
      <c r="A89" s="23">
        <v>212014</v>
      </c>
      <c r="B89" s="1" t="s">
        <v>74</v>
      </c>
      <c r="C89" s="1" t="s">
        <v>0</v>
      </c>
      <c r="D89" s="22">
        <v>469</v>
      </c>
      <c r="E89" s="22">
        <v>469</v>
      </c>
    </row>
    <row r="90" spans="1:5" x14ac:dyDescent="0.2">
      <c r="A90" s="23">
        <v>272053</v>
      </c>
      <c r="B90" s="4" t="s">
        <v>75</v>
      </c>
      <c r="C90" s="1" t="s">
        <v>0</v>
      </c>
      <c r="D90" s="22">
        <v>1090</v>
      </c>
      <c r="E90" s="36">
        <v>1150</v>
      </c>
    </row>
    <row r="91" spans="1:5" x14ac:dyDescent="0.2">
      <c r="A91" s="23">
        <v>272029</v>
      </c>
      <c r="B91" s="5" t="s">
        <v>76</v>
      </c>
      <c r="C91" s="1" t="s">
        <v>0</v>
      </c>
      <c r="D91" s="22">
        <v>1090</v>
      </c>
      <c r="E91" s="36">
        <v>1090</v>
      </c>
    </row>
    <row r="92" spans="1:5" x14ac:dyDescent="0.2">
      <c r="A92" s="23">
        <v>271017</v>
      </c>
      <c r="B92" s="1" t="s">
        <v>77</v>
      </c>
      <c r="C92" s="1" t="s">
        <v>0</v>
      </c>
      <c r="D92" s="22">
        <v>137</v>
      </c>
      <c r="E92" s="22">
        <v>137</v>
      </c>
    </row>
    <row r="93" spans="1:5" x14ac:dyDescent="0.2">
      <c r="A93" s="23">
        <v>271019</v>
      </c>
      <c r="B93" s="1" t="s">
        <v>78</v>
      </c>
      <c r="C93" s="1" t="s">
        <v>0</v>
      </c>
      <c r="D93" s="22">
        <v>225</v>
      </c>
      <c r="E93" s="22">
        <v>225</v>
      </c>
    </row>
    <row r="94" spans="1:5" x14ac:dyDescent="0.2">
      <c r="A94" s="23">
        <v>272015</v>
      </c>
      <c r="B94" s="1" t="s">
        <v>79</v>
      </c>
      <c r="C94" s="1" t="s">
        <v>0</v>
      </c>
      <c r="D94" s="22">
        <v>225</v>
      </c>
      <c r="E94" s="22">
        <v>225</v>
      </c>
    </row>
    <row r="95" spans="1:5" x14ac:dyDescent="0.2">
      <c r="A95" s="23">
        <v>271005</v>
      </c>
      <c r="B95" s="1" t="s">
        <v>80</v>
      </c>
      <c r="C95" s="1" t="s">
        <v>122</v>
      </c>
      <c r="D95" s="22">
        <v>39.9</v>
      </c>
      <c r="E95" s="22">
        <v>39.9</v>
      </c>
    </row>
    <row r="96" spans="1:5" x14ac:dyDescent="0.2">
      <c r="A96" s="23">
        <v>272005</v>
      </c>
      <c r="B96" s="1" t="s">
        <v>81</v>
      </c>
      <c r="C96" s="1" t="s">
        <v>122</v>
      </c>
      <c r="D96" s="22">
        <v>38.5</v>
      </c>
      <c r="E96" s="36">
        <v>39.9</v>
      </c>
    </row>
    <row r="97" spans="1:5" x14ac:dyDescent="0.2">
      <c r="A97" s="23">
        <v>241112</v>
      </c>
      <c r="B97" s="12" t="s">
        <v>82</v>
      </c>
      <c r="C97" s="1" t="s">
        <v>0</v>
      </c>
      <c r="D97" s="22">
        <v>200</v>
      </c>
      <c r="E97" s="36">
        <v>238</v>
      </c>
    </row>
    <row r="98" spans="1:5" x14ac:dyDescent="0.2">
      <c r="A98" s="23">
        <v>242115</v>
      </c>
      <c r="B98" s="1" t="s">
        <v>83</v>
      </c>
      <c r="C98" s="1" t="s">
        <v>0</v>
      </c>
      <c r="D98" s="22">
        <v>249</v>
      </c>
      <c r="E98" s="36">
        <v>327</v>
      </c>
    </row>
    <row r="99" spans="1:5" x14ac:dyDescent="0.2">
      <c r="A99" s="23"/>
      <c r="B99" s="3" t="s">
        <v>8</v>
      </c>
      <c r="C99" s="1"/>
      <c r="D99" s="22"/>
      <c r="E99" s="22"/>
    </row>
    <row r="100" spans="1:5" x14ac:dyDescent="0.2">
      <c r="A100" s="23">
        <v>741400</v>
      </c>
      <c r="B100" s="1" t="s">
        <v>120</v>
      </c>
      <c r="C100" s="1" t="s">
        <v>0</v>
      </c>
      <c r="D100" s="22">
        <v>66.599999999999994</v>
      </c>
      <c r="E100" s="22">
        <v>66.599999999999994</v>
      </c>
    </row>
    <row r="101" spans="1:5" x14ac:dyDescent="0.2">
      <c r="A101" s="23">
        <v>792002</v>
      </c>
      <c r="B101" s="1" t="s">
        <v>18</v>
      </c>
      <c r="C101" s="1" t="s">
        <v>0</v>
      </c>
      <c r="D101" s="22">
        <v>95</v>
      </c>
      <c r="E101" s="22">
        <v>95</v>
      </c>
    </row>
    <row r="102" spans="1:5" x14ac:dyDescent="0.2">
      <c r="A102" s="23">
        <v>721401</v>
      </c>
      <c r="B102" s="2" t="s">
        <v>119</v>
      </c>
      <c r="C102" s="1" t="s">
        <v>0</v>
      </c>
      <c r="D102" s="22">
        <v>66.900000000000006</v>
      </c>
      <c r="E102" s="22">
        <v>66.900000000000006</v>
      </c>
    </row>
    <row r="103" spans="1:5" x14ac:dyDescent="0.2">
      <c r="A103" s="23">
        <v>711023</v>
      </c>
      <c r="B103" s="1" t="s">
        <v>112</v>
      </c>
      <c r="C103" s="1" t="s">
        <v>0</v>
      </c>
      <c r="D103" s="22">
        <v>69</v>
      </c>
      <c r="E103" s="22">
        <v>69</v>
      </c>
    </row>
    <row r="104" spans="1:5" x14ac:dyDescent="0.2">
      <c r="A104" s="23">
        <v>143304</v>
      </c>
      <c r="B104" s="1" t="s">
        <v>126</v>
      </c>
      <c r="C104" s="1" t="s">
        <v>121</v>
      </c>
      <c r="D104" s="22">
        <v>70.900000000000006</v>
      </c>
      <c r="E104" s="22">
        <v>70.900000000000006</v>
      </c>
    </row>
    <row r="105" spans="1:5" x14ac:dyDescent="0.2">
      <c r="A105" s="23">
        <v>143210</v>
      </c>
      <c r="B105" s="1" t="s">
        <v>84</v>
      </c>
      <c r="C105" s="1" t="s">
        <v>0</v>
      </c>
      <c r="D105" s="22">
        <v>101.5</v>
      </c>
      <c r="E105" s="22">
        <v>101.5</v>
      </c>
    </row>
    <row r="106" spans="1:5" ht="11.25" customHeight="1" x14ac:dyDescent="0.2">
      <c r="A106" s="23">
        <v>143300</v>
      </c>
      <c r="B106" s="1" t="s">
        <v>127</v>
      </c>
      <c r="C106" s="1" t="s">
        <v>121</v>
      </c>
      <c r="D106" s="22">
        <v>53.6</v>
      </c>
      <c r="E106" s="22">
        <v>53.6</v>
      </c>
    </row>
    <row r="107" spans="1:5" x14ac:dyDescent="0.2">
      <c r="A107" s="23">
        <v>143301</v>
      </c>
      <c r="B107" s="1" t="s">
        <v>128</v>
      </c>
      <c r="C107" s="1" t="s">
        <v>121</v>
      </c>
      <c r="D107" s="22">
        <v>65.599999999999994</v>
      </c>
      <c r="E107" s="22">
        <v>65.599999999999994</v>
      </c>
    </row>
    <row r="108" spans="1:5" x14ac:dyDescent="0.2">
      <c r="A108" s="23">
        <v>143302</v>
      </c>
      <c r="B108" s="1" t="s">
        <v>129</v>
      </c>
      <c r="C108" s="1" t="s">
        <v>121</v>
      </c>
      <c r="D108" s="22">
        <v>82.8</v>
      </c>
      <c r="E108" s="22">
        <v>82.8</v>
      </c>
    </row>
    <row r="109" spans="1:5" x14ac:dyDescent="0.2">
      <c r="A109" s="23">
        <v>143303</v>
      </c>
      <c r="B109" s="1" t="s">
        <v>130</v>
      </c>
      <c r="C109" s="1" t="s">
        <v>121</v>
      </c>
      <c r="D109" s="22">
        <v>72.5</v>
      </c>
      <c r="E109" s="22">
        <v>72.5</v>
      </c>
    </row>
    <row r="110" spans="1:5" x14ac:dyDescent="0.2">
      <c r="A110" s="23">
        <v>272045</v>
      </c>
      <c r="B110" s="1" t="s">
        <v>85</v>
      </c>
      <c r="C110" s="1" t="s">
        <v>0</v>
      </c>
      <c r="D110" s="22">
        <v>62.4</v>
      </c>
      <c r="E110" s="22">
        <v>62.4</v>
      </c>
    </row>
    <row r="111" spans="1:5" x14ac:dyDescent="0.2">
      <c r="A111" s="23">
        <v>792000</v>
      </c>
      <c r="B111" s="1" t="s">
        <v>86</v>
      </c>
      <c r="C111" s="1" t="s">
        <v>0</v>
      </c>
      <c r="D111" s="22">
        <v>62</v>
      </c>
      <c r="E111" s="22">
        <v>62</v>
      </c>
    </row>
    <row r="112" spans="1:5" x14ac:dyDescent="0.2">
      <c r="A112" s="23">
        <v>112052</v>
      </c>
      <c r="B112" s="1" t="s">
        <v>87</v>
      </c>
      <c r="C112" s="1" t="s">
        <v>0</v>
      </c>
      <c r="D112" s="22">
        <v>74</v>
      </c>
      <c r="E112" s="22">
        <v>74</v>
      </c>
    </row>
    <row r="113" spans="1:5" x14ac:dyDescent="0.2">
      <c r="A113" s="23"/>
      <c r="B113" s="14" t="s">
        <v>10</v>
      </c>
      <c r="C113" s="1"/>
      <c r="D113" s="22"/>
      <c r="E113" s="22"/>
    </row>
    <row r="114" spans="1:5" x14ac:dyDescent="0.2">
      <c r="A114" s="23">
        <v>223015</v>
      </c>
      <c r="B114" s="1" t="s">
        <v>88</v>
      </c>
      <c r="C114" s="1" t="s">
        <v>0</v>
      </c>
      <c r="D114" s="22">
        <v>200</v>
      </c>
      <c r="E114" s="22">
        <v>200</v>
      </c>
    </row>
    <row r="115" spans="1:5" x14ac:dyDescent="0.2">
      <c r="A115" s="23">
        <v>213000</v>
      </c>
      <c r="B115" s="1" t="s">
        <v>89</v>
      </c>
      <c r="C115" s="1" t="s">
        <v>0</v>
      </c>
      <c r="D115" s="22">
        <v>99</v>
      </c>
      <c r="E115" s="22">
        <v>99</v>
      </c>
    </row>
    <row r="116" spans="1:5" x14ac:dyDescent="0.2">
      <c r="A116" s="23">
        <v>283011</v>
      </c>
      <c r="B116" s="12" t="s">
        <v>123</v>
      </c>
      <c r="C116" s="1" t="s">
        <v>0</v>
      </c>
      <c r="D116" s="22">
        <v>249</v>
      </c>
      <c r="E116" s="22">
        <v>249</v>
      </c>
    </row>
    <row r="117" spans="1:5" x14ac:dyDescent="0.2">
      <c r="A117" s="23">
        <v>293000</v>
      </c>
      <c r="B117" s="1" t="s">
        <v>90</v>
      </c>
      <c r="C117" s="1" t="s">
        <v>0</v>
      </c>
      <c r="D117" s="22">
        <v>158</v>
      </c>
      <c r="E117" s="22">
        <v>158</v>
      </c>
    </row>
    <row r="118" spans="1:5" x14ac:dyDescent="0.2">
      <c r="A118" s="23">
        <v>273001</v>
      </c>
      <c r="B118" s="1" t="s">
        <v>91</v>
      </c>
      <c r="C118" s="1" t="s">
        <v>0</v>
      </c>
      <c r="D118" s="22">
        <v>106.6</v>
      </c>
      <c r="E118" s="22">
        <v>106.6</v>
      </c>
    </row>
    <row r="119" spans="1:5" x14ac:dyDescent="0.2">
      <c r="A119" s="23"/>
      <c r="B119" s="3" t="s">
        <v>7</v>
      </c>
      <c r="C119" s="1"/>
      <c r="D119" s="22"/>
      <c r="E119" s="22"/>
    </row>
    <row r="120" spans="1:5" x14ac:dyDescent="0.2">
      <c r="A120" s="23">
        <v>432030</v>
      </c>
      <c r="B120" s="12" t="s">
        <v>92</v>
      </c>
      <c r="C120" s="1" t="s">
        <v>0</v>
      </c>
      <c r="D120" s="22">
        <v>255</v>
      </c>
      <c r="E120" s="22">
        <v>255</v>
      </c>
    </row>
    <row r="121" spans="1:5" x14ac:dyDescent="0.2">
      <c r="A121" s="23">
        <v>431002</v>
      </c>
      <c r="B121" s="12" t="s">
        <v>93</v>
      </c>
      <c r="C121" s="1" t="s">
        <v>0</v>
      </c>
      <c r="D121" s="22">
        <v>174</v>
      </c>
      <c r="E121" s="22">
        <v>174</v>
      </c>
    </row>
    <row r="122" spans="1:5" x14ac:dyDescent="0.2">
      <c r="A122" s="23">
        <v>432012</v>
      </c>
      <c r="B122" s="12" t="s">
        <v>94</v>
      </c>
      <c r="C122" s="1" t="s">
        <v>0</v>
      </c>
      <c r="D122" s="22">
        <v>83</v>
      </c>
      <c r="E122" s="22">
        <v>83</v>
      </c>
    </row>
    <row r="123" spans="1:5" x14ac:dyDescent="0.2">
      <c r="A123" s="23">
        <v>312030</v>
      </c>
      <c r="B123" s="1" t="s">
        <v>95</v>
      </c>
      <c r="C123" s="1" t="s">
        <v>0</v>
      </c>
      <c r="D123" s="22">
        <v>418</v>
      </c>
      <c r="E123" s="36">
        <v>455</v>
      </c>
    </row>
    <row r="124" spans="1:5" x14ac:dyDescent="0.2">
      <c r="A124" s="23">
        <v>312210</v>
      </c>
      <c r="B124" s="1" t="s">
        <v>96</v>
      </c>
      <c r="C124" s="1" t="s">
        <v>0</v>
      </c>
      <c r="D124" s="22">
        <v>545</v>
      </c>
      <c r="E124" s="36">
        <v>630</v>
      </c>
    </row>
    <row r="125" spans="1:5" x14ac:dyDescent="0.2">
      <c r="A125" s="23">
        <v>312036</v>
      </c>
      <c r="B125" s="1" t="s">
        <v>97</v>
      </c>
      <c r="C125" s="1" t="s">
        <v>0</v>
      </c>
      <c r="D125" s="22">
        <v>287</v>
      </c>
      <c r="E125" s="22">
        <v>287</v>
      </c>
    </row>
    <row r="126" spans="1:5" x14ac:dyDescent="0.2">
      <c r="A126" s="23">
        <v>312220</v>
      </c>
      <c r="B126" s="1" t="s">
        <v>98</v>
      </c>
      <c r="C126" s="1" t="s">
        <v>0</v>
      </c>
      <c r="D126" s="22">
        <v>524</v>
      </c>
      <c r="E126" s="36">
        <v>630</v>
      </c>
    </row>
    <row r="127" spans="1:5" x14ac:dyDescent="0.2">
      <c r="A127" s="23">
        <v>442015</v>
      </c>
      <c r="B127" s="12" t="s">
        <v>99</v>
      </c>
      <c r="C127" s="1" t="s">
        <v>0</v>
      </c>
      <c r="D127" s="22">
        <v>259</v>
      </c>
      <c r="E127" s="22">
        <v>259</v>
      </c>
    </row>
    <row r="128" spans="1:5" x14ac:dyDescent="0.2">
      <c r="A128" s="23">
        <v>322030</v>
      </c>
      <c r="B128" s="1" t="s">
        <v>100</v>
      </c>
      <c r="C128" s="1" t="s">
        <v>0</v>
      </c>
      <c r="D128" s="22">
        <v>180</v>
      </c>
      <c r="E128" s="22">
        <v>180</v>
      </c>
    </row>
    <row r="129" spans="1:6" x14ac:dyDescent="0.2">
      <c r="A129" s="23">
        <v>322210</v>
      </c>
      <c r="B129" s="1" t="s">
        <v>101</v>
      </c>
      <c r="C129" s="1" t="s">
        <v>0</v>
      </c>
      <c r="D129" s="22">
        <v>313</v>
      </c>
      <c r="E129" s="22">
        <v>313</v>
      </c>
    </row>
    <row r="130" spans="1:6" x14ac:dyDescent="0.2">
      <c r="A130" s="23">
        <v>322045</v>
      </c>
      <c r="B130" s="1" t="s">
        <v>102</v>
      </c>
      <c r="C130" s="1" t="s">
        <v>0</v>
      </c>
      <c r="D130" s="22">
        <v>259</v>
      </c>
      <c r="E130" s="36">
        <v>273</v>
      </c>
    </row>
    <row r="131" spans="1:6" x14ac:dyDescent="0.2">
      <c r="A131" s="23">
        <v>322220</v>
      </c>
      <c r="B131" s="1" t="s">
        <v>103</v>
      </c>
      <c r="C131" s="1" t="s">
        <v>0</v>
      </c>
      <c r="D131" s="22">
        <v>258</v>
      </c>
      <c r="E131" s="22">
        <v>258</v>
      </c>
    </row>
    <row r="132" spans="1:6" x14ac:dyDescent="0.2">
      <c r="A132" s="23">
        <v>412040</v>
      </c>
      <c r="B132" s="1" t="s">
        <v>104</v>
      </c>
      <c r="C132" s="1" t="s">
        <v>0</v>
      </c>
      <c r="D132" s="22">
        <v>299</v>
      </c>
      <c r="E132" s="22">
        <v>299</v>
      </c>
    </row>
    <row r="133" spans="1:6" x14ac:dyDescent="0.2">
      <c r="A133" s="23">
        <v>412212</v>
      </c>
      <c r="B133" s="12" t="s">
        <v>174</v>
      </c>
      <c r="C133" s="1" t="s">
        <v>0</v>
      </c>
      <c r="D133" s="22">
        <v>265</v>
      </c>
      <c r="E133" s="22">
        <v>265</v>
      </c>
    </row>
    <row r="134" spans="1:6" x14ac:dyDescent="0.2">
      <c r="A134" s="23"/>
      <c r="B134" s="3" t="s">
        <v>6</v>
      </c>
      <c r="C134" s="1"/>
      <c r="D134" s="22"/>
      <c r="E134" s="22"/>
    </row>
    <row r="135" spans="1:6" x14ac:dyDescent="0.2">
      <c r="A135" s="23">
        <v>961009</v>
      </c>
      <c r="B135" s="1" t="s">
        <v>15</v>
      </c>
      <c r="C135" s="1" t="s">
        <v>122</v>
      </c>
      <c r="D135" s="22">
        <v>99</v>
      </c>
      <c r="E135" s="22">
        <v>99</v>
      </c>
    </row>
    <row r="136" spans="1:6" x14ac:dyDescent="0.2">
      <c r="A136" s="23">
        <v>961010</v>
      </c>
      <c r="B136" s="1" t="s">
        <v>16</v>
      </c>
      <c r="C136" s="1" t="s">
        <v>122</v>
      </c>
      <c r="D136" s="22">
        <v>145</v>
      </c>
      <c r="E136" s="22">
        <v>145</v>
      </c>
    </row>
    <row r="137" spans="1:6" x14ac:dyDescent="0.2">
      <c r="A137" s="23">
        <v>961011</v>
      </c>
      <c r="B137" s="1" t="s">
        <v>17</v>
      </c>
      <c r="C137" s="1" t="s">
        <v>122</v>
      </c>
      <c r="D137" s="22">
        <v>96</v>
      </c>
      <c r="E137" s="22">
        <v>96</v>
      </c>
    </row>
    <row r="138" spans="1:6" x14ac:dyDescent="0.2">
      <c r="A138" s="23">
        <v>971012</v>
      </c>
      <c r="B138" s="2" t="s">
        <v>105</v>
      </c>
      <c r="C138" s="1" t="s">
        <v>0</v>
      </c>
      <c r="D138" s="22">
        <v>64</v>
      </c>
      <c r="E138" s="22">
        <v>64</v>
      </c>
      <c r="F138" s="9"/>
    </row>
    <row r="139" spans="1:6" x14ac:dyDescent="0.2">
      <c r="A139" s="23"/>
      <c r="B139" s="3" t="s">
        <v>4</v>
      </c>
      <c r="C139" s="1"/>
      <c r="D139" s="22"/>
      <c r="E139" s="22"/>
      <c r="F139" s="9"/>
    </row>
    <row r="140" spans="1:6" x14ac:dyDescent="0.2">
      <c r="A140" s="23">
        <v>642071</v>
      </c>
      <c r="B140" s="12" t="s">
        <v>106</v>
      </c>
      <c r="C140" s="1" t="s">
        <v>13</v>
      </c>
      <c r="D140" s="22">
        <v>118</v>
      </c>
      <c r="E140" s="36">
        <v>124</v>
      </c>
      <c r="F140" s="9"/>
    </row>
    <row r="141" spans="1:6" x14ac:dyDescent="0.2">
      <c r="A141" s="23">
        <v>641210</v>
      </c>
      <c r="B141" s="12" t="s">
        <v>107</v>
      </c>
      <c r="C141" s="1" t="s">
        <v>0</v>
      </c>
      <c r="D141" s="22">
        <v>117</v>
      </c>
      <c r="E141" s="36">
        <v>122</v>
      </c>
      <c r="F141" s="9"/>
    </row>
    <row r="142" spans="1:6" x14ac:dyDescent="0.2">
      <c r="A142" s="23">
        <v>622202</v>
      </c>
      <c r="B142" s="12" t="s">
        <v>108</v>
      </c>
      <c r="C142" s="1" t="s">
        <v>0</v>
      </c>
      <c r="D142" s="22">
        <v>263</v>
      </c>
      <c r="E142" s="22">
        <v>263</v>
      </c>
      <c r="F142" s="9"/>
    </row>
    <row r="143" spans="1:6" x14ac:dyDescent="0.2">
      <c r="A143" s="23">
        <v>622024</v>
      </c>
      <c r="B143" s="1" t="s">
        <v>109</v>
      </c>
      <c r="C143" s="1" t="s">
        <v>0</v>
      </c>
      <c r="D143" s="22">
        <v>695</v>
      </c>
      <c r="E143" s="36">
        <v>720</v>
      </c>
      <c r="F143" s="9"/>
    </row>
    <row r="144" spans="1:6" x14ac:dyDescent="0.2">
      <c r="A144" s="23">
        <v>622010</v>
      </c>
      <c r="B144" s="1" t="s">
        <v>110</v>
      </c>
      <c r="C144" s="1" t="s">
        <v>0</v>
      </c>
      <c r="D144" s="22">
        <v>149.5</v>
      </c>
      <c r="E144" s="22">
        <v>149.5</v>
      </c>
      <c r="F144" s="9"/>
    </row>
    <row r="145" spans="1:6" x14ac:dyDescent="0.2">
      <c r="A145" s="23">
        <v>692210</v>
      </c>
      <c r="B145" s="1" t="s">
        <v>111</v>
      </c>
      <c r="C145" s="1" t="s">
        <v>0</v>
      </c>
      <c r="D145" s="22">
        <v>159</v>
      </c>
      <c r="E145" s="22">
        <v>159</v>
      </c>
      <c r="F145" s="9"/>
    </row>
    <row r="146" spans="1:6" x14ac:dyDescent="0.2">
      <c r="B146" s="29" t="s">
        <v>134</v>
      </c>
      <c r="D146" s="29"/>
      <c r="E146" s="29"/>
      <c r="F146" s="9"/>
    </row>
    <row r="147" spans="1:6" x14ac:dyDescent="0.2">
      <c r="A147" s="23">
        <v>127205</v>
      </c>
      <c r="B147" s="1" t="s">
        <v>136</v>
      </c>
      <c r="C147" s="1" t="s">
        <v>12</v>
      </c>
      <c r="D147" s="22">
        <v>279</v>
      </c>
      <c r="E147" s="36">
        <v>282</v>
      </c>
      <c r="F147" s="9"/>
    </row>
    <row r="148" spans="1:6" x14ac:dyDescent="0.2">
      <c r="A148" s="23">
        <v>920073</v>
      </c>
      <c r="B148" s="1" t="s">
        <v>154</v>
      </c>
      <c r="C148" s="1" t="s">
        <v>169</v>
      </c>
      <c r="D148" s="22">
        <v>530</v>
      </c>
      <c r="E148" s="22">
        <v>530</v>
      </c>
      <c r="F148" s="9"/>
    </row>
    <row r="149" spans="1:6" x14ac:dyDescent="0.2">
      <c r="A149" s="23">
        <v>810080</v>
      </c>
      <c r="B149" s="1" t="s">
        <v>155</v>
      </c>
      <c r="C149" s="1" t="s">
        <v>169</v>
      </c>
      <c r="D149" s="22">
        <v>459</v>
      </c>
      <c r="E149" s="22">
        <v>459</v>
      </c>
      <c r="F149" s="9"/>
    </row>
    <row r="150" spans="1:6" x14ac:dyDescent="0.2">
      <c r="A150" s="23">
        <v>991087</v>
      </c>
      <c r="B150" s="1" t="s">
        <v>165</v>
      </c>
      <c r="C150" s="1" t="s">
        <v>12</v>
      </c>
      <c r="D150" s="22">
        <v>76</v>
      </c>
      <c r="E150" s="22">
        <v>76</v>
      </c>
      <c r="F150" s="9"/>
    </row>
    <row r="151" spans="1:6" x14ac:dyDescent="0.2">
      <c r="A151" s="23">
        <v>990073</v>
      </c>
      <c r="B151" s="1" t="s">
        <v>140</v>
      </c>
      <c r="C151" s="1" t="s">
        <v>12</v>
      </c>
      <c r="D151" s="22">
        <v>58</v>
      </c>
      <c r="E151" s="22">
        <v>58</v>
      </c>
      <c r="F151" s="9"/>
    </row>
    <row r="152" spans="1:6" x14ac:dyDescent="0.2">
      <c r="A152" s="23">
        <v>882000</v>
      </c>
      <c r="B152" s="1" t="s">
        <v>141</v>
      </c>
      <c r="C152" s="1" t="s">
        <v>12</v>
      </c>
      <c r="D152" s="22">
        <v>79.2</v>
      </c>
      <c r="E152" s="36">
        <v>82</v>
      </c>
      <c r="F152" s="9"/>
    </row>
    <row r="153" spans="1:6" x14ac:dyDescent="0.2">
      <c r="A153" s="23">
        <v>991082</v>
      </c>
      <c r="B153" s="1" t="s">
        <v>142</v>
      </c>
      <c r="C153" s="1" t="s">
        <v>12</v>
      </c>
      <c r="D153" s="22">
        <v>42</v>
      </c>
      <c r="E153" s="22">
        <v>42</v>
      </c>
      <c r="F153" s="9"/>
    </row>
    <row r="154" spans="1:6" x14ac:dyDescent="0.2">
      <c r="A154" s="23">
        <v>932025</v>
      </c>
      <c r="B154" s="1" t="s">
        <v>137</v>
      </c>
      <c r="C154" s="1" t="s">
        <v>167</v>
      </c>
      <c r="D154" s="22">
        <v>145</v>
      </c>
      <c r="E154" s="36">
        <v>165</v>
      </c>
      <c r="F154" s="9"/>
    </row>
    <row r="155" spans="1:6" x14ac:dyDescent="0.2">
      <c r="A155" s="23">
        <v>932020</v>
      </c>
      <c r="B155" s="1" t="s">
        <v>138</v>
      </c>
      <c r="C155" s="1" t="s">
        <v>167</v>
      </c>
      <c r="D155" s="22">
        <v>145</v>
      </c>
      <c r="E155" s="36">
        <v>165</v>
      </c>
      <c r="F155" s="9"/>
    </row>
    <row r="156" spans="1:6" x14ac:dyDescent="0.2">
      <c r="A156" s="23">
        <v>932026</v>
      </c>
      <c r="B156" s="1" t="s">
        <v>139</v>
      </c>
      <c r="C156" s="1" t="s">
        <v>167</v>
      </c>
      <c r="D156" s="22">
        <v>144.5</v>
      </c>
      <c r="E156" s="36">
        <v>195</v>
      </c>
      <c r="F156" s="9"/>
    </row>
    <row r="157" spans="1:6" x14ac:dyDescent="0.2">
      <c r="A157" s="23">
        <v>932005</v>
      </c>
      <c r="B157" s="1" t="s">
        <v>149</v>
      </c>
      <c r="C157" s="1" t="s">
        <v>167</v>
      </c>
      <c r="D157" s="22">
        <v>133</v>
      </c>
      <c r="E157" s="36">
        <v>144.9</v>
      </c>
      <c r="F157" s="9"/>
    </row>
    <row r="158" spans="1:6" x14ac:dyDescent="0.2">
      <c r="A158" s="23">
        <v>730003</v>
      </c>
      <c r="B158" s="1" t="s">
        <v>144</v>
      </c>
      <c r="C158" s="1" t="s">
        <v>168</v>
      </c>
      <c r="D158" s="22">
        <v>79.900000000000006</v>
      </c>
      <c r="E158" s="22">
        <v>79.900000000000006</v>
      </c>
      <c r="F158" s="9"/>
    </row>
    <row r="159" spans="1:6" x14ac:dyDescent="0.2">
      <c r="A159" s="23">
        <v>730004</v>
      </c>
      <c r="B159" s="1" t="s">
        <v>145</v>
      </c>
      <c r="C159" s="1" t="s">
        <v>168</v>
      </c>
      <c r="D159" s="22">
        <v>259</v>
      </c>
      <c r="E159" s="22">
        <v>259</v>
      </c>
    </row>
    <row r="160" spans="1:6" x14ac:dyDescent="0.2">
      <c r="A160" s="23">
        <v>197702</v>
      </c>
      <c r="B160" s="1" t="s">
        <v>146</v>
      </c>
      <c r="C160" s="1" t="s">
        <v>12</v>
      </c>
      <c r="D160" s="22">
        <v>337</v>
      </c>
      <c r="E160" s="36">
        <v>371</v>
      </c>
    </row>
    <row r="161" spans="1:5" x14ac:dyDescent="0.2">
      <c r="A161" s="23">
        <v>192709</v>
      </c>
      <c r="B161" s="1" t="s">
        <v>147</v>
      </c>
      <c r="C161" s="1" t="s">
        <v>12</v>
      </c>
      <c r="D161" s="22">
        <v>247</v>
      </c>
      <c r="E161" s="36">
        <v>268</v>
      </c>
    </row>
    <row r="162" spans="1:5" x14ac:dyDescent="0.2">
      <c r="A162" s="23">
        <v>272108</v>
      </c>
      <c r="B162" s="1" t="s">
        <v>148</v>
      </c>
      <c r="C162" s="1" t="s">
        <v>12</v>
      </c>
      <c r="D162" s="22">
        <v>360</v>
      </c>
      <c r="E162" s="22">
        <v>360</v>
      </c>
    </row>
    <row r="163" spans="1:5" x14ac:dyDescent="0.2">
      <c r="A163" s="23">
        <v>991089</v>
      </c>
      <c r="B163" s="1" t="s">
        <v>150</v>
      </c>
      <c r="C163" s="1" t="s">
        <v>167</v>
      </c>
      <c r="D163" s="22">
        <v>68</v>
      </c>
      <c r="E163" s="22">
        <v>68</v>
      </c>
    </row>
    <row r="164" spans="1:5" x14ac:dyDescent="0.2">
      <c r="A164" s="23">
        <v>991008</v>
      </c>
      <c r="B164" s="1" t="s">
        <v>151</v>
      </c>
      <c r="C164" s="1" t="s">
        <v>167</v>
      </c>
      <c r="D164" s="22">
        <v>68</v>
      </c>
      <c r="E164" s="22">
        <v>68</v>
      </c>
    </row>
    <row r="165" spans="1:5" x14ac:dyDescent="0.2">
      <c r="A165" s="23">
        <v>890024</v>
      </c>
      <c r="B165" s="1" t="s">
        <v>152</v>
      </c>
      <c r="C165" s="1" t="s">
        <v>170</v>
      </c>
      <c r="D165" s="22">
        <v>585</v>
      </c>
      <c r="E165" s="36">
        <v>626</v>
      </c>
    </row>
    <row r="166" spans="1:5" x14ac:dyDescent="0.2">
      <c r="A166" s="23">
        <v>222001</v>
      </c>
      <c r="B166" s="1" t="s">
        <v>153</v>
      </c>
      <c r="C166" s="1" t="s">
        <v>166</v>
      </c>
      <c r="D166" s="22">
        <v>65.8</v>
      </c>
      <c r="E166" s="22">
        <v>65.8</v>
      </c>
    </row>
    <row r="167" spans="1:5" x14ac:dyDescent="0.2">
      <c r="A167" s="23">
        <v>232040</v>
      </c>
      <c r="B167" s="1" t="s">
        <v>156</v>
      </c>
      <c r="C167" s="1" t="s">
        <v>166</v>
      </c>
      <c r="D167" s="22">
        <v>43</v>
      </c>
      <c r="E167" s="36">
        <v>52.2</v>
      </c>
    </row>
    <row r="168" spans="1:5" ht="15" x14ac:dyDescent="0.25">
      <c r="A168" s="34">
        <v>233016</v>
      </c>
      <c r="B168" s="1" t="s">
        <v>179</v>
      </c>
      <c r="C168" s="1" t="s">
        <v>166</v>
      </c>
      <c r="D168" s="22">
        <v>62</v>
      </c>
      <c r="E168" s="36">
        <v>76.5</v>
      </c>
    </row>
    <row r="169" spans="1:5" x14ac:dyDescent="0.2">
      <c r="A169" s="23">
        <v>232066</v>
      </c>
      <c r="B169" s="1" t="s">
        <v>157</v>
      </c>
      <c r="C169" s="1" t="s">
        <v>166</v>
      </c>
      <c r="D169" s="22">
        <v>93.5</v>
      </c>
      <c r="E169" s="36">
        <v>96.5</v>
      </c>
    </row>
    <row r="170" spans="1:5" x14ac:dyDescent="0.2">
      <c r="A170" s="23">
        <v>233020</v>
      </c>
      <c r="B170" s="1" t="s">
        <v>180</v>
      </c>
      <c r="C170" s="1" t="s">
        <v>166</v>
      </c>
      <c r="D170" s="22">
        <v>73.5</v>
      </c>
      <c r="E170" s="22">
        <v>73.5</v>
      </c>
    </row>
    <row r="171" spans="1:5" x14ac:dyDescent="0.2">
      <c r="A171" s="23">
        <v>232105</v>
      </c>
      <c r="B171" s="1" t="s">
        <v>176</v>
      </c>
      <c r="C171" s="1" t="s">
        <v>166</v>
      </c>
      <c r="D171" s="22">
        <v>56</v>
      </c>
      <c r="E171" s="22">
        <v>56</v>
      </c>
    </row>
    <row r="172" spans="1:5" ht="15" x14ac:dyDescent="0.25">
      <c r="A172" s="34">
        <v>233017</v>
      </c>
      <c r="B172" s="35" t="s">
        <v>178</v>
      </c>
      <c r="C172" s="1" t="s">
        <v>166</v>
      </c>
      <c r="D172" s="22">
        <v>68</v>
      </c>
      <c r="E172" s="36">
        <v>83.5</v>
      </c>
    </row>
    <row r="173" spans="1:5" x14ac:dyDescent="0.2">
      <c r="A173" s="23">
        <v>920001</v>
      </c>
      <c r="B173" s="1" t="s">
        <v>158</v>
      </c>
      <c r="C173" s="1" t="s">
        <v>12</v>
      </c>
      <c r="D173" s="22">
        <v>79</v>
      </c>
      <c r="E173" s="22">
        <v>79</v>
      </c>
    </row>
    <row r="174" spans="1:5" x14ac:dyDescent="0.2">
      <c r="A174" s="23">
        <v>920009</v>
      </c>
      <c r="B174" s="1" t="s">
        <v>159</v>
      </c>
      <c r="C174" s="1" t="s">
        <v>12</v>
      </c>
      <c r="D174" s="22">
        <v>105</v>
      </c>
      <c r="E174" s="22">
        <v>105</v>
      </c>
    </row>
    <row r="175" spans="1:5" x14ac:dyDescent="0.2">
      <c r="A175" s="23">
        <v>960003</v>
      </c>
      <c r="B175" s="1" t="s">
        <v>160</v>
      </c>
      <c r="C175" s="1" t="s">
        <v>169</v>
      </c>
      <c r="D175" s="22">
        <v>725</v>
      </c>
      <c r="E175" s="22">
        <v>725</v>
      </c>
    </row>
    <row r="176" spans="1:5" x14ac:dyDescent="0.2">
      <c r="A176" s="23">
        <v>960002</v>
      </c>
      <c r="B176" s="1" t="s">
        <v>161</v>
      </c>
      <c r="C176" s="1" t="s">
        <v>169</v>
      </c>
      <c r="D176" s="22">
        <v>599</v>
      </c>
      <c r="E176" s="22">
        <v>599</v>
      </c>
    </row>
    <row r="177" spans="1:5" x14ac:dyDescent="0.2">
      <c r="A177" s="23">
        <v>543004</v>
      </c>
      <c r="B177" s="1" t="s">
        <v>162</v>
      </c>
      <c r="C177" s="1" t="s">
        <v>167</v>
      </c>
      <c r="D177" s="22">
        <v>19</v>
      </c>
      <c r="E177" s="22">
        <v>19</v>
      </c>
    </row>
    <row r="178" spans="1:5" x14ac:dyDescent="0.2">
      <c r="A178" s="23">
        <v>999900</v>
      </c>
      <c r="B178" s="1" t="s">
        <v>163</v>
      </c>
      <c r="C178" s="1" t="s">
        <v>167</v>
      </c>
      <c r="D178" s="22">
        <v>22</v>
      </c>
      <c r="E178" s="36">
        <v>29</v>
      </c>
    </row>
    <row r="179" spans="1:5" x14ac:dyDescent="0.2">
      <c r="A179" s="23">
        <v>982318</v>
      </c>
      <c r="B179" s="1" t="s">
        <v>164</v>
      </c>
      <c r="C179" s="1" t="s">
        <v>167</v>
      </c>
      <c r="D179" s="22">
        <v>92.5</v>
      </c>
      <c r="E179" s="22">
        <v>92.5</v>
      </c>
    </row>
    <row r="180" spans="1:5" x14ac:dyDescent="0.2">
      <c r="A180" s="23">
        <v>131013</v>
      </c>
      <c r="B180" s="1" t="s">
        <v>135</v>
      </c>
      <c r="C180" s="1" t="s">
        <v>12</v>
      </c>
      <c r="D180" s="22">
        <v>503</v>
      </c>
      <c r="E180" s="22">
        <v>503</v>
      </c>
    </row>
    <row r="181" spans="1:5" x14ac:dyDescent="0.2">
      <c r="A181" s="23">
        <v>136001</v>
      </c>
      <c r="B181" s="1" t="s">
        <v>143</v>
      </c>
      <c r="C181" s="1" t="s">
        <v>167</v>
      </c>
      <c r="D181" s="22">
        <v>195</v>
      </c>
      <c r="E181" s="22">
        <v>195</v>
      </c>
    </row>
    <row r="182" spans="1:5" x14ac:dyDescent="0.2">
      <c r="D182" s="9"/>
      <c r="E182" s="9"/>
    </row>
    <row r="183" spans="1:5" x14ac:dyDescent="0.2">
      <c r="D183" s="29"/>
      <c r="E183" s="29"/>
    </row>
  </sheetData>
  <pageMargins left="0.7" right="0.7" top="0.75" bottom="0.75" header="0.3" footer="0.3"/>
  <pageSetup paperSize="9" scale="6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>HL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Johnsen, Elin</dc:creator>
  <cp:lastModifiedBy>Johnsen, Elin</cp:lastModifiedBy>
  <cp:lastPrinted>2013-03-06T08:53:18Z</cp:lastPrinted>
  <dcterms:created xsi:type="dcterms:W3CDTF">2013-01-17T13:25:43Z</dcterms:created>
  <dcterms:modified xsi:type="dcterms:W3CDTF">2022-03-29T07:48:48Z</dcterms:modified>
</cp:coreProperties>
</file>